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rketing\Projekte\neue Website\Ausland\arimeo.pl\Dokumente\"/>
    </mc:Choice>
  </mc:AlternateContent>
  <xr:revisionPtr revIDLastSave="0" documentId="13_ncr:1_{2D84A653-CE80-43AC-BB87-1F3C253C79D0}" xr6:coauthVersionLast="47" xr6:coauthVersionMax="47" xr10:uidLastSave="{00000000-0000-0000-0000-000000000000}"/>
  <bookViews>
    <workbookView xWindow="-120" yWindow="-120" windowWidth="29040" windowHeight="15720" tabRatio="567" xr2:uid="{00000000-000D-0000-FFFF-FFFF00000000}"/>
  </bookViews>
  <sheets>
    <sheet name="1" sheetId="7" r:id="rId1"/>
    <sheet name="Grundlagen" sheetId="8" state="hidden" r:id="rId2"/>
  </sheets>
  <definedNames>
    <definedName name="_RAT5">Grundlagen!$I$4:$I$5</definedName>
    <definedName name="Abluft">Grundlagen!$E$4:$E$6</definedName>
    <definedName name="Abluftsystem">Grundlagen!$E$4:$E$7</definedName>
    <definedName name="Abluftsystem1">Grundlagen!$E$4:$E$8</definedName>
    <definedName name="Bäder">Grundlagen!$M$4:$M$5</definedName>
    <definedName name="Baumaßnahme">Grundlagen!$F$4:$F$5</definedName>
    <definedName name="Eingabe">'1'!$R$7:$AA$16,'1'!#REF!</definedName>
    <definedName name="Fassaden">Grundlagen!$L$4:$L$7</definedName>
    <definedName name="Fenserart">Grundlagen!$K$4:$K$7</definedName>
    <definedName name="Fensterart">Grundlagen!$K$4:$K$5</definedName>
    <definedName name="Gebäudehöhe">Grundlagen!$H$4:$H$5</definedName>
    <definedName name="Höhe">Grundlagen!$H$4:$H$5</definedName>
    <definedName name="Installationsschacht">Grundlagen!$G$4:$G$5</definedName>
    <definedName name="Landkreis">Grundlagen!$W$3:$W$431</definedName>
    <definedName name="Landkreis2">Grundlagen!$W$3:$W$410</definedName>
    <definedName name="Lüftungsstufe">Grundlagen!$J$4:$J$7</definedName>
    <definedName name="Objektart">Grundlagen!$D$4:$D$6</definedName>
    <definedName name="Raumart">Grundlagen!$T$20:$T$23</definedName>
    <definedName name="Raumarten">Grundlagen!$T$3:$T$17</definedName>
    <definedName name="Räume">Grundlagen!$R$11:$R$25</definedName>
    <definedName name="Räume1">Grundlagen!$R$11:$R$25</definedName>
    <definedName name="Räume2">Grundlagen!$R$11:$R$26</definedName>
    <definedName name="Stufe">Grundlagen!$J$5:$J$7</definedName>
    <definedName name="Wärmeschutz">Grundlagen!$D$4:$D$5</definedName>
    <definedName name="Wind">Grundlagen!#REF!</definedName>
    <definedName name="Windstärke">Grundlagen!$A$4:$A$5</definedName>
    <definedName name="Wohnungsetagen">Grundlagen!$C$4:$C$5</definedName>
    <definedName name="Z_8238D533_22D5_4083_8671_A039BA647F4E_.wvu.Rows" localSheetId="0" hidden="1">'1'!#REF!,'1'!#REF!,'1'!#REF!,'1'!#REF!</definedName>
    <definedName name="Z_8238D533_22D5_4083_8671_A039BA647F4E_.wvu.Rows" localSheetId="1" hidden="1">Grundlagen!$1:$20</definedName>
  </definedNames>
  <calcPr calcId="191029"/>
  <customWorkbookViews>
    <customWorkbookView name="Valued Acer Customer - Persönliche Ansicht" guid="{8238D533-22D5-4083-8671-A039BA647F4E}" mergeInterval="0" personalView="1" maximized="1" xWindow="1" yWindow="1" windowWidth="1920" windowHeight="979" tabRatio="923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8" l="1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141" i="8"/>
  <c r="Z142" i="8"/>
  <c r="Z143" i="8"/>
  <c r="Z144" i="8"/>
  <c r="Z145" i="8"/>
  <c r="Z146" i="8"/>
  <c r="Z147" i="8"/>
  <c r="Z148" i="8"/>
  <c r="Z149" i="8"/>
  <c r="Z150" i="8"/>
  <c r="Z151" i="8"/>
  <c r="Z152" i="8"/>
  <c r="Z153" i="8"/>
  <c r="Z154" i="8"/>
  <c r="Z155" i="8"/>
  <c r="Z156" i="8"/>
  <c r="Z157" i="8"/>
  <c r="Z158" i="8"/>
  <c r="Z159" i="8"/>
  <c r="Z160" i="8"/>
  <c r="Z161" i="8"/>
  <c r="Z162" i="8"/>
  <c r="Z163" i="8"/>
  <c r="Z164" i="8"/>
  <c r="Z165" i="8"/>
  <c r="Z166" i="8"/>
  <c r="Z167" i="8"/>
  <c r="Z168" i="8"/>
  <c r="Z169" i="8"/>
  <c r="Z170" i="8"/>
  <c r="Z171" i="8"/>
  <c r="Z172" i="8"/>
  <c r="Z173" i="8"/>
  <c r="Z174" i="8"/>
  <c r="Z175" i="8"/>
  <c r="Z176" i="8"/>
  <c r="Z177" i="8"/>
  <c r="Z178" i="8"/>
  <c r="Z179" i="8"/>
  <c r="Z180" i="8"/>
  <c r="Z181" i="8"/>
  <c r="Z182" i="8"/>
  <c r="Z183" i="8"/>
  <c r="Z184" i="8"/>
  <c r="Z185" i="8"/>
  <c r="Z186" i="8"/>
  <c r="Z187" i="8"/>
  <c r="Z188" i="8"/>
  <c r="Z189" i="8"/>
  <c r="Z190" i="8"/>
  <c r="Z191" i="8"/>
  <c r="Z192" i="8"/>
  <c r="Z193" i="8"/>
  <c r="Z194" i="8"/>
  <c r="Z195" i="8"/>
  <c r="Z196" i="8"/>
  <c r="Z197" i="8"/>
  <c r="Z198" i="8"/>
  <c r="Z199" i="8"/>
  <c r="Z200" i="8"/>
  <c r="Z201" i="8"/>
  <c r="Z202" i="8"/>
  <c r="Z203" i="8"/>
  <c r="Z204" i="8"/>
  <c r="Z205" i="8"/>
  <c r="Z206" i="8"/>
  <c r="Z207" i="8"/>
  <c r="Z208" i="8"/>
  <c r="Z209" i="8"/>
  <c r="Z210" i="8"/>
  <c r="Z211" i="8"/>
  <c r="Z212" i="8"/>
  <c r="Z213" i="8"/>
  <c r="Z214" i="8"/>
  <c r="Z215" i="8"/>
  <c r="Z216" i="8"/>
  <c r="Z217" i="8"/>
  <c r="Z218" i="8"/>
  <c r="Z219" i="8"/>
  <c r="Z220" i="8"/>
  <c r="Z221" i="8"/>
  <c r="Z222" i="8"/>
  <c r="Z223" i="8"/>
  <c r="Z224" i="8"/>
  <c r="Z225" i="8"/>
  <c r="Z226" i="8"/>
  <c r="Z227" i="8"/>
  <c r="Z228" i="8"/>
  <c r="Z229" i="8"/>
  <c r="Z230" i="8"/>
  <c r="Z231" i="8"/>
  <c r="Z232" i="8"/>
  <c r="Z233" i="8"/>
  <c r="Z234" i="8"/>
  <c r="Z235" i="8"/>
  <c r="Z236" i="8"/>
  <c r="Z237" i="8"/>
  <c r="Z238" i="8"/>
  <c r="Z239" i="8"/>
  <c r="Z240" i="8"/>
  <c r="Z241" i="8"/>
  <c r="Z242" i="8"/>
  <c r="Z243" i="8"/>
  <c r="Z244" i="8"/>
  <c r="Z245" i="8"/>
  <c r="Z246" i="8"/>
  <c r="Z247" i="8"/>
  <c r="Z248" i="8"/>
  <c r="Z249" i="8"/>
  <c r="Z250" i="8"/>
  <c r="Z251" i="8"/>
  <c r="Z252" i="8"/>
  <c r="Z253" i="8"/>
  <c r="Z254" i="8"/>
  <c r="Z255" i="8"/>
  <c r="Z256" i="8"/>
  <c r="Z257" i="8"/>
  <c r="Z258" i="8"/>
  <c r="Z259" i="8"/>
  <c r="Z260" i="8"/>
  <c r="Z261" i="8"/>
  <c r="Z262" i="8"/>
  <c r="Z263" i="8"/>
  <c r="Z264" i="8"/>
  <c r="Z265" i="8"/>
  <c r="Z266" i="8"/>
  <c r="Z267" i="8"/>
  <c r="Z268" i="8"/>
  <c r="Z269" i="8"/>
  <c r="Z270" i="8"/>
  <c r="Z271" i="8"/>
  <c r="Z272" i="8"/>
  <c r="Z273" i="8"/>
  <c r="Z274" i="8"/>
  <c r="Z275" i="8"/>
  <c r="Z276" i="8"/>
  <c r="Z277" i="8"/>
  <c r="Z278" i="8"/>
  <c r="Z279" i="8"/>
  <c r="Z280" i="8"/>
  <c r="Z281" i="8"/>
  <c r="Z282" i="8"/>
  <c r="Z283" i="8"/>
  <c r="Z284" i="8"/>
  <c r="Z285" i="8"/>
  <c r="Z286" i="8"/>
  <c r="Z287" i="8"/>
  <c r="Z288" i="8"/>
  <c r="Z289" i="8"/>
  <c r="Z290" i="8"/>
  <c r="Z291" i="8"/>
  <c r="Z292" i="8"/>
  <c r="Z293" i="8"/>
  <c r="Z294" i="8"/>
  <c r="Z295" i="8"/>
  <c r="Z296" i="8"/>
  <c r="Z297" i="8"/>
  <c r="Z298" i="8"/>
  <c r="Z299" i="8"/>
  <c r="Z300" i="8"/>
  <c r="Z301" i="8"/>
  <c r="Z302" i="8"/>
  <c r="Z303" i="8"/>
  <c r="Z304" i="8"/>
  <c r="Z305" i="8"/>
  <c r="Z306" i="8"/>
  <c r="Z307" i="8"/>
  <c r="Z308" i="8"/>
  <c r="Z309" i="8"/>
  <c r="Z310" i="8"/>
  <c r="Z311" i="8"/>
  <c r="Z312" i="8"/>
  <c r="Z313" i="8"/>
  <c r="Z314" i="8"/>
  <c r="Z315" i="8"/>
  <c r="Z316" i="8"/>
  <c r="Z317" i="8"/>
  <c r="Z318" i="8"/>
  <c r="Z319" i="8"/>
  <c r="Z320" i="8"/>
  <c r="Z321" i="8"/>
  <c r="Z322" i="8"/>
  <c r="Z323" i="8"/>
  <c r="Z324" i="8"/>
  <c r="Z325" i="8"/>
  <c r="Z326" i="8"/>
  <c r="Z327" i="8"/>
  <c r="Z328" i="8"/>
  <c r="Z329" i="8"/>
  <c r="Z330" i="8"/>
  <c r="Z331" i="8"/>
  <c r="Z332" i="8"/>
  <c r="Z333" i="8"/>
  <c r="Z334" i="8"/>
  <c r="Z335" i="8"/>
  <c r="Z336" i="8"/>
  <c r="Z337" i="8"/>
  <c r="Z338" i="8"/>
  <c r="Z339" i="8"/>
  <c r="Z340" i="8"/>
  <c r="Z341" i="8"/>
  <c r="Z342" i="8"/>
  <c r="Z343" i="8"/>
  <c r="Z344" i="8"/>
  <c r="Z345" i="8"/>
  <c r="Z346" i="8"/>
  <c r="Z347" i="8"/>
  <c r="Z348" i="8"/>
  <c r="Z349" i="8"/>
  <c r="Z350" i="8"/>
  <c r="Z351" i="8"/>
  <c r="Z352" i="8"/>
  <c r="Z353" i="8"/>
  <c r="Z354" i="8"/>
  <c r="Z355" i="8"/>
  <c r="Z356" i="8"/>
  <c r="Z357" i="8"/>
  <c r="Z358" i="8"/>
  <c r="Z359" i="8"/>
  <c r="Z360" i="8"/>
  <c r="Z361" i="8"/>
  <c r="Z362" i="8"/>
  <c r="Z363" i="8"/>
  <c r="Z364" i="8"/>
  <c r="Z365" i="8"/>
  <c r="Z366" i="8"/>
  <c r="Z367" i="8"/>
  <c r="Z368" i="8"/>
  <c r="Z369" i="8"/>
  <c r="Z370" i="8"/>
  <c r="Z371" i="8"/>
  <c r="Z372" i="8"/>
  <c r="Z373" i="8"/>
  <c r="Z374" i="8"/>
  <c r="Z375" i="8"/>
  <c r="Z376" i="8"/>
  <c r="Z377" i="8"/>
  <c r="Z378" i="8"/>
  <c r="Z379" i="8"/>
  <c r="Z380" i="8"/>
  <c r="Z381" i="8"/>
  <c r="Z382" i="8"/>
  <c r="Z383" i="8"/>
  <c r="Z384" i="8"/>
  <c r="Z385" i="8"/>
  <c r="Z386" i="8"/>
  <c r="Z387" i="8"/>
  <c r="Z388" i="8"/>
  <c r="Z389" i="8"/>
  <c r="Z390" i="8"/>
  <c r="Z391" i="8"/>
  <c r="Z392" i="8"/>
  <c r="Z393" i="8"/>
  <c r="Z394" i="8"/>
  <c r="Z395" i="8"/>
  <c r="Z396" i="8"/>
  <c r="Z397" i="8"/>
  <c r="Z398" i="8"/>
  <c r="Z399" i="8"/>
  <c r="Z400" i="8"/>
  <c r="Z401" i="8"/>
  <c r="Z402" i="8"/>
  <c r="Z403" i="8"/>
  <c r="Z404" i="8"/>
  <c r="Z405" i="8"/>
  <c r="Z406" i="8"/>
  <c r="Z407" i="8"/>
  <c r="Z408" i="8"/>
  <c r="Z409" i="8"/>
  <c r="Z410" i="8"/>
  <c r="Z3" i="8"/>
  <c r="Y4" i="8"/>
  <c r="Y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3" i="8"/>
  <c r="Y94" i="8"/>
  <c r="Y95" i="8"/>
  <c r="Y96" i="8"/>
  <c r="Y97" i="8"/>
  <c r="Y98" i="8"/>
  <c r="Y99" i="8"/>
  <c r="Y100" i="8"/>
  <c r="Y101" i="8"/>
  <c r="Y102" i="8"/>
  <c r="Y103" i="8"/>
  <c r="Y104" i="8"/>
  <c r="Y105" i="8"/>
  <c r="Y106" i="8"/>
  <c r="Y107" i="8"/>
  <c r="Y108" i="8"/>
  <c r="Y109" i="8"/>
  <c r="Y110" i="8"/>
  <c r="Y111" i="8"/>
  <c r="Y112" i="8"/>
  <c r="Y113" i="8"/>
  <c r="Y114" i="8"/>
  <c r="Y115" i="8"/>
  <c r="Y116" i="8"/>
  <c r="Y117" i="8"/>
  <c r="Y118" i="8"/>
  <c r="Y119" i="8"/>
  <c r="Y120" i="8"/>
  <c r="Y121" i="8"/>
  <c r="Y122" i="8"/>
  <c r="Y123" i="8"/>
  <c r="Y124" i="8"/>
  <c r="Y125" i="8"/>
  <c r="Y126" i="8"/>
  <c r="Y127" i="8"/>
  <c r="Y128" i="8"/>
  <c r="Y129" i="8"/>
  <c r="Y130" i="8"/>
  <c r="Y131" i="8"/>
  <c r="Y132" i="8"/>
  <c r="Y133" i="8"/>
  <c r="Y134" i="8"/>
  <c r="Y135" i="8"/>
  <c r="Y136" i="8"/>
  <c r="Y137" i="8"/>
  <c r="Y138" i="8"/>
  <c r="Y139" i="8"/>
  <c r="Y140" i="8"/>
  <c r="Y141" i="8"/>
  <c r="Y142" i="8"/>
  <c r="Y143" i="8"/>
  <c r="Y144" i="8"/>
  <c r="Y145" i="8"/>
  <c r="Y146" i="8"/>
  <c r="Y147" i="8"/>
  <c r="Y148" i="8"/>
  <c r="Y149" i="8"/>
  <c r="Y150" i="8"/>
  <c r="Y151" i="8"/>
  <c r="Y152" i="8"/>
  <c r="Y153" i="8"/>
  <c r="Y154" i="8"/>
  <c r="Y155" i="8"/>
  <c r="Y156" i="8"/>
  <c r="Y157" i="8"/>
  <c r="Y158" i="8"/>
  <c r="Y159" i="8"/>
  <c r="Y160" i="8"/>
  <c r="Y161" i="8"/>
  <c r="Y162" i="8"/>
  <c r="Y163" i="8"/>
  <c r="Y164" i="8"/>
  <c r="Y165" i="8"/>
  <c r="Y166" i="8"/>
  <c r="Y167" i="8"/>
  <c r="Y168" i="8"/>
  <c r="Y169" i="8"/>
  <c r="Y170" i="8"/>
  <c r="Y171" i="8"/>
  <c r="Y172" i="8"/>
  <c r="Y173" i="8"/>
  <c r="Y174" i="8"/>
  <c r="Y175" i="8"/>
  <c r="Y176" i="8"/>
  <c r="Y177" i="8"/>
  <c r="Y178" i="8"/>
  <c r="Y179" i="8"/>
  <c r="Y180" i="8"/>
  <c r="Y181" i="8"/>
  <c r="Y182" i="8"/>
  <c r="Y183" i="8"/>
  <c r="Y184" i="8"/>
  <c r="Y185" i="8"/>
  <c r="Y186" i="8"/>
  <c r="Y187" i="8"/>
  <c r="Y188" i="8"/>
  <c r="Y189" i="8"/>
  <c r="Y190" i="8"/>
  <c r="Y191" i="8"/>
  <c r="Y192" i="8"/>
  <c r="Y193" i="8"/>
  <c r="Y194" i="8"/>
  <c r="Y195" i="8"/>
  <c r="Y196" i="8"/>
  <c r="Y197" i="8"/>
  <c r="Y198" i="8"/>
  <c r="Y199" i="8"/>
  <c r="Y200" i="8"/>
  <c r="Y201" i="8"/>
  <c r="Y202" i="8"/>
  <c r="Y203" i="8"/>
  <c r="Y204" i="8"/>
  <c r="Y205" i="8"/>
  <c r="Y206" i="8"/>
  <c r="Y207" i="8"/>
  <c r="Y208" i="8"/>
  <c r="Y209" i="8"/>
  <c r="Y210" i="8"/>
  <c r="Y211" i="8"/>
  <c r="Y212" i="8"/>
  <c r="Y213" i="8"/>
  <c r="Y214" i="8"/>
  <c r="Y215" i="8"/>
  <c r="Y216" i="8"/>
  <c r="Y217" i="8"/>
  <c r="Y218" i="8"/>
  <c r="Y219" i="8"/>
  <c r="Y220" i="8"/>
  <c r="Y221" i="8"/>
  <c r="Y222" i="8"/>
  <c r="Y223" i="8"/>
  <c r="Y224" i="8"/>
  <c r="Y225" i="8"/>
  <c r="Y226" i="8"/>
  <c r="Y227" i="8"/>
  <c r="Y228" i="8"/>
  <c r="Y229" i="8"/>
  <c r="Y230" i="8"/>
  <c r="Y231" i="8"/>
  <c r="Y232" i="8"/>
  <c r="Y233" i="8"/>
  <c r="Y234" i="8"/>
  <c r="Y235" i="8"/>
  <c r="Y236" i="8"/>
  <c r="Y237" i="8"/>
  <c r="Y238" i="8"/>
  <c r="Y239" i="8"/>
  <c r="Y240" i="8"/>
  <c r="Y241" i="8"/>
  <c r="Y242" i="8"/>
  <c r="Y243" i="8"/>
  <c r="Y244" i="8"/>
  <c r="Y245" i="8"/>
  <c r="Y246" i="8"/>
  <c r="Y247" i="8"/>
  <c r="Y248" i="8"/>
  <c r="Y249" i="8"/>
  <c r="Y250" i="8"/>
  <c r="Y251" i="8"/>
  <c r="Y252" i="8"/>
  <c r="Y253" i="8"/>
  <c r="Y254" i="8"/>
  <c r="Y255" i="8"/>
  <c r="Y256" i="8"/>
  <c r="Y257" i="8"/>
  <c r="Y258" i="8"/>
  <c r="Y259" i="8"/>
  <c r="Y260" i="8"/>
  <c r="Y261" i="8"/>
  <c r="Y262" i="8"/>
  <c r="Y263" i="8"/>
  <c r="Y264" i="8"/>
  <c r="Y265" i="8"/>
  <c r="Y266" i="8"/>
  <c r="Y267" i="8"/>
  <c r="Y268" i="8"/>
  <c r="Y269" i="8"/>
  <c r="Y270" i="8"/>
  <c r="Y271" i="8"/>
  <c r="Y272" i="8"/>
  <c r="Y273" i="8"/>
  <c r="Y274" i="8"/>
  <c r="Y275" i="8"/>
  <c r="Y276" i="8"/>
  <c r="Y277" i="8"/>
  <c r="Y278" i="8"/>
  <c r="Y279" i="8"/>
  <c r="Y280" i="8"/>
  <c r="Y281" i="8"/>
  <c r="Y282" i="8"/>
  <c r="Y283" i="8"/>
  <c r="Y284" i="8"/>
  <c r="Y285" i="8"/>
  <c r="Y286" i="8"/>
  <c r="Y287" i="8"/>
  <c r="Y288" i="8"/>
  <c r="Y289" i="8"/>
  <c r="Y290" i="8"/>
  <c r="Y291" i="8"/>
  <c r="Y292" i="8"/>
  <c r="Y293" i="8"/>
  <c r="Y294" i="8"/>
  <c r="Y295" i="8"/>
  <c r="Y296" i="8"/>
  <c r="Y297" i="8"/>
  <c r="Y298" i="8"/>
  <c r="Y299" i="8"/>
  <c r="Y300" i="8"/>
  <c r="Y301" i="8"/>
  <c r="Y302" i="8"/>
  <c r="Y303" i="8"/>
  <c r="Y304" i="8"/>
  <c r="Y305" i="8"/>
  <c r="Y306" i="8"/>
  <c r="Y307" i="8"/>
  <c r="Y308" i="8"/>
  <c r="Y309" i="8"/>
  <c r="Y310" i="8"/>
  <c r="Y311" i="8"/>
  <c r="Y312" i="8"/>
  <c r="Y313" i="8"/>
  <c r="Y314" i="8"/>
  <c r="Y315" i="8"/>
  <c r="Y316" i="8"/>
  <c r="Y317" i="8"/>
  <c r="Y318" i="8"/>
  <c r="Y319" i="8"/>
  <c r="Y320" i="8"/>
  <c r="Y321" i="8"/>
  <c r="Y322" i="8"/>
  <c r="Y323" i="8"/>
  <c r="Y324" i="8"/>
  <c r="Y325" i="8"/>
  <c r="Y326" i="8"/>
  <c r="Y327" i="8"/>
  <c r="Y328" i="8"/>
  <c r="Y329" i="8"/>
  <c r="Y330" i="8"/>
  <c r="Y331" i="8"/>
  <c r="Y332" i="8"/>
  <c r="Y333" i="8"/>
  <c r="Y334" i="8"/>
  <c r="Y335" i="8"/>
  <c r="Y336" i="8"/>
  <c r="Y337" i="8"/>
  <c r="Y338" i="8"/>
  <c r="Y339" i="8"/>
  <c r="Y340" i="8"/>
  <c r="Y341" i="8"/>
  <c r="Y342" i="8"/>
  <c r="Y343" i="8"/>
  <c r="Y344" i="8"/>
  <c r="Y345" i="8"/>
  <c r="Y346" i="8"/>
  <c r="Y347" i="8"/>
  <c r="Y348" i="8"/>
  <c r="Y349" i="8"/>
  <c r="Y350" i="8"/>
  <c r="Y351" i="8"/>
  <c r="Y352" i="8"/>
  <c r="Y353" i="8"/>
  <c r="Y354" i="8"/>
  <c r="Y355" i="8"/>
  <c r="Y356" i="8"/>
  <c r="Y357" i="8"/>
  <c r="Y358" i="8"/>
  <c r="Y359" i="8"/>
  <c r="Y360" i="8"/>
  <c r="Y361" i="8"/>
  <c r="Y362" i="8"/>
  <c r="Y363" i="8"/>
  <c r="Y364" i="8"/>
  <c r="Y365" i="8"/>
  <c r="Y366" i="8"/>
  <c r="Y367" i="8"/>
  <c r="Y368" i="8"/>
  <c r="Y369" i="8"/>
  <c r="Y370" i="8"/>
  <c r="Y371" i="8"/>
  <c r="Y372" i="8"/>
  <c r="Y373" i="8"/>
  <c r="Y374" i="8"/>
  <c r="Y375" i="8"/>
  <c r="Y376" i="8"/>
  <c r="Y377" i="8"/>
  <c r="Y378" i="8"/>
  <c r="Y379" i="8"/>
  <c r="Y380" i="8"/>
  <c r="Y381" i="8"/>
  <c r="Y382" i="8"/>
  <c r="Y383" i="8"/>
  <c r="Y384" i="8"/>
  <c r="Y385" i="8"/>
  <c r="Y386" i="8"/>
  <c r="Y387" i="8"/>
  <c r="Y388" i="8"/>
  <c r="Y389" i="8"/>
  <c r="Y390" i="8"/>
  <c r="Y391" i="8"/>
  <c r="Y392" i="8"/>
  <c r="Y393" i="8"/>
  <c r="Y394" i="8"/>
  <c r="Y395" i="8"/>
  <c r="Y396" i="8"/>
  <c r="Y397" i="8"/>
  <c r="Y398" i="8"/>
  <c r="Y399" i="8"/>
  <c r="Y400" i="8"/>
  <c r="Y401" i="8"/>
  <c r="Y402" i="8"/>
  <c r="Y403" i="8"/>
  <c r="Y404" i="8"/>
  <c r="Y405" i="8"/>
  <c r="Y406" i="8"/>
  <c r="Y407" i="8"/>
  <c r="Y408" i="8"/>
  <c r="Y409" i="8"/>
  <c r="Y410" i="8"/>
  <c r="Y3" i="8"/>
  <c r="Y412" i="8" l="1"/>
  <c r="Y413" i="8" s="1"/>
  <c r="Z412" i="8"/>
  <c r="Z41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Valued Acer Customer</author>
  </authors>
  <commentList>
    <comment ref="C2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Hier können wichtige Kommentare eingetragen werden. Z.B. ob ein Badventilator mit einem bestimmten Volumenstrom geplant ist etc.
Für Zeilenumbruch ALT + RETURN drücken.</t>
        </r>
        <r>
          <rPr>
            <b/>
            <sz val="7"/>
            <color indexed="81"/>
            <rFont val="Tahoma"/>
            <family val="2"/>
          </rPr>
          <t xml:space="preserve">
(W tym miejscu można wprowadzić ważne uwagi, na przykład czy planowany jest zawór wannowy o określonym przepływie objętościowym itp.)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<sst xmlns="http://schemas.openxmlformats.org/spreadsheetml/2006/main" count="933" uniqueCount="519">
  <si>
    <t>windstarkes Gebiet</t>
  </si>
  <si>
    <t>windschwaches Gebiet</t>
  </si>
  <si>
    <t>Windstärke</t>
  </si>
  <si>
    <t>Wohnungsetagen</t>
  </si>
  <si>
    <t>Wärmeschutz</t>
  </si>
  <si>
    <t>Parameter</t>
  </si>
  <si>
    <t>Baumaßnahme</t>
  </si>
  <si>
    <t>Installationsschacht</t>
  </si>
  <si>
    <t>Abluftsystem</t>
  </si>
  <si>
    <t>Gebäudehöhe</t>
  </si>
  <si>
    <t>Rechenart Tabelle 5</t>
  </si>
  <si>
    <t>Formel</t>
  </si>
  <si>
    <t>Lüftungsstufe</t>
  </si>
  <si>
    <t>Interpolation</t>
  </si>
  <si>
    <t>Aachen; Stadt Aachen</t>
  </si>
  <si>
    <t>Löbau-Zittau Zittau</t>
  </si>
  <si>
    <t>Nordvorpommern Grimmen</t>
  </si>
  <si>
    <t>Wismar Wismar</t>
  </si>
  <si>
    <t>Aichach-Friedberg</t>
  </si>
  <si>
    <t>Altenburger Land</t>
  </si>
  <si>
    <t>Altenkirchen</t>
  </si>
  <si>
    <t>Altötting</t>
  </si>
  <si>
    <t>Amberg-Sulzbach</t>
  </si>
  <si>
    <t>Anhalt-Bitterfeld</t>
  </si>
  <si>
    <t>Ansbach</t>
  </si>
  <si>
    <t>Aschaffenburg</t>
  </si>
  <si>
    <t>Augsburg</t>
  </si>
  <si>
    <t>Bad Dürkheim</t>
  </si>
  <si>
    <t>Bad Kissingen</t>
  </si>
  <si>
    <t>Bad Tölz-Wolfratshausen</t>
  </si>
  <si>
    <t>Bamberg</t>
  </si>
  <si>
    <t>Bayreuth</t>
  </si>
  <si>
    <t>Berlin</t>
  </si>
  <si>
    <t>Biberach</t>
  </si>
  <si>
    <t>Böblingen</t>
  </si>
  <si>
    <t>Bochum</t>
  </si>
  <si>
    <t>Bodenseekreis</t>
  </si>
  <si>
    <t>Bonn</t>
  </si>
  <si>
    <t>Brandenburg an der Havel</t>
  </si>
  <si>
    <t>Braunschweig</t>
  </si>
  <si>
    <t>Burgenlandkreis</t>
  </si>
  <si>
    <t>Calw</t>
  </si>
  <si>
    <t>Celle</t>
  </si>
  <si>
    <t>Cham</t>
  </si>
  <si>
    <t>Chemnitz</t>
  </si>
  <si>
    <t>Chemnitzer Land</t>
  </si>
  <si>
    <t>Cottbus</t>
  </si>
  <si>
    <t>Dachau</t>
  </si>
  <si>
    <t>Darmstadt-Dieburg</t>
  </si>
  <si>
    <t>Deggendorf</t>
  </si>
  <si>
    <t>Dessau-Roßlau</t>
  </si>
  <si>
    <t>Dingolfing-Landau</t>
  </si>
  <si>
    <t>Donau-Ries</t>
  </si>
  <si>
    <t>Dortmund</t>
  </si>
  <si>
    <t>Dresden</t>
  </si>
  <si>
    <t>Düsseldorf</t>
  </si>
  <si>
    <t>Ebersberg</t>
  </si>
  <si>
    <t>Eichstätt</t>
  </si>
  <si>
    <t>Eisenach</t>
  </si>
  <si>
    <t>Elbe-Elster</t>
  </si>
  <si>
    <t>Emmendingen</t>
  </si>
  <si>
    <t>Erding</t>
  </si>
  <si>
    <t>Erfurt</t>
  </si>
  <si>
    <t>Erlangen</t>
  </si>
  <si>
    <t>Erlangen-Höchstadt</t>
  </si>
  <si>
    <t>Essen</t>
  </si>
  <si>
    <t>Esslingen</t>
  </si>
  <si>
    <t>Forchheim</t>
  </si>
  <si>
    <t>Frankental</t>
  </si>
  <si>
    <t>Freiburg im Breisgau</t>
  </si>
  <si>
    <t>Freising</t>
  </si>
  <si>
    <t>Freudenstadt</t>
  </si>
  <si>
    <t>Fürstenfeldbruck</t>
  </si>
  <si>
    <t>Gelsenkirchen</t>
  </si>
  <si>
    <t>Gera</t>
  </si>
  <si>
    <t>Germersheim</t>
  </si>
  <si>
    <t>Gießen</t>
  </si>
  <si>
    <t>Göppingen</t>
  </si>
  <si>
    <t>Göttingen</t>
  </si>
  <si>
    <t>Greiz</t>
  </si>
  <si>
    <t>Groß-Gerau</t>
  </si>
  <si>
    <t>Günzburg</t>
  </si>
  <si>
    <t>Hagen</t>
  </si>
  <si>
    <t>Halle (Saale)</t>
  </si>
  <si>
    <t>Hameln-Pyrmont</t>
  </si>
  <si>
    <t>Haßberge</t>
  </si>
  <si>
    <t>Heidelberg</t>
  </si>
  <si>
    <t>Heidenheim</t>
  </si>
  <si>
    <t>Heilbronn</t>
  </si>
  <si>
    <t>Herne</t>
  </si>
  <si>
    <t>Hersfeld-Rotenburg</t>
  </si>
  <si>
    <t>Hildburgshausen</t>
  </si>
  <si>
    <t>Holzminden</t>
  </si>
  <si>
    <t>Hoyerswerda</t>
  </si>
  <si>
    <t>Ingolstadt</t>
  </si>
  <si>
    <t>Jena</t>
  </si>
  <si>
    <t>Jerichower Land</t>
  </si>
  <si>
    <t>Kaiserslautern</t>
  </si>
  <si>
    <t>Kaufbeuren</t>
  </si>
  <si>
    <t>Kelheim</t>
  </si>
  <si>
    <t>Kitzingen</t>
  </si>
  <si>
    <t>Koblenz</t>
  </si>
  <si>
    <t>Köln</t>
  </si>
  <si>
    <t>Konstanz</t>
  </si>
  <si>
    <t>Krefeld</t>
  </si>
  <si>
    <t>Kronach</t>
  </si>
  <si>
    <t>Kulmbach</t>
  </si>
  <si>
    <t>Kyffhäuserkreis</t>
  </si>
  <si>
    <t>Lahn-Dill-Kreis</t>
  </si>
  <si>
    <t>Landau in der Pfalz</t>
  </si>
  <si>
    <t>Landsberg am Lech</t>
  </si>
  <si>
    <t>Leipzig</t>
  </si>
  <si>
    <t>Leipziger Land</t>
  </si>
  <si>
    <t>Leverkusen</t>
  </si>
  <si>
    <t>Lichtenfels</t>
  </si>
  <si>
    <t>Lindau (Bodensee)</t>
  </si>
  <si>
    <t>Kamenz</t>
  </si>
  <si>
    <t>Ludwigsburg</t>
  </si>
  <si>
    <t>Ludwigshafen am Rhein</t>
  </si>
  <si>
    <t>Magdeburg</t>
  </si>
  <si>
    <t>Main-Kinzig-Kreis</t>
  </si>
  <si>
    <t>Mannheim</t>
  </si>
  <si>
    <t>Mansfeld-Südharz</t>
  </si>
  <si>
    <t>Marburg-Biedenkopf</t>
  </si>
  <si>
    <t>Memmingen</t>
  </si>
  <si>
    <t>Merzig-Wadern</t>
  </si>
  <si>
    <t>Miltenberg</t>
  </si>
  <si>
    <t>Mühldorf am Inn</t>
  </si>
  <si>
    <t>Mühlheim an der Ruhr</t>
  </si>
  <si>
    <t>Muldentalkreis</t>
  </si>
  <si>
    <t>Neuburg-Schrobenhausen</t>
  </si>
  <si>
    <t>Neumarkt i. d. Oberpfalz</t>
  </si>
  <si>
    <t>Neunkirchen</t>
  </si>
  <si>
    <t>Neustadt an der Aisch - Bad Winsheim</t>
  </si>
  <si>
    <t>Neustadt an der Waldnaab</t>
  </si>
  <si>
    <t>Neustadt an der Weinstraße</t>
  </si>
  <si>
    <t>Neu-Ulm</t>
  </si>
  <si>
    <t>Neuwied</t>
  </si>
  <si>
    <t>Niederschlesischer Oberlausitzkreis</t>
  </si>
  <si>
    <t>Northeim</t>
  </si>
  <si>
    <t>Nürnberg</t>
  </si>
  <si>
    <t>Oberhausen</t>
  </si>
  <si>
    <t>Oberspreewald-Lausitz</t>
  </si>
  <si>
    <t>Oder-Spree</t>
  </si>
  <si>
    <t>Offenbach am Main</t>
  </si>
  <si>
    <t>Ortenaukreis</t>
  </si>
  <si>
    <t>Osterode am Harz</t>
  </si>
  <si>
    <t>Pfaffenhofen an der Ilm</t>
  </si>
  <si>
    <t>Pirmasens</t>
  </si>
  <si>
    <t>Plauen</t>
  </si>
  <si>
    <t>Rastatt</t>
  </si>
  <si>
    <t>Ravensburg</t>
  </si>
  <si>
    <t>Remscheid</t>
  </si>
  <si>
    <t>Rheingau-Taunus-Kreis</t>
  </si>
  <si>
    <t>Rheinisch-Bergischer-Kreis</t>
  </si>
  <si>
    <t>Rhein-Pfalz-Kreis</t>
  </si>
  <si>
    <t>Rhein-Sieg-Kreis</t>
  </si>
  <si>
    <t>Roth</t>
  </si>
  <si>
    <t>Rottweil</t>
  </si>
  <si>
    <t>Saale-Holzland-Kreis</t>
  </si>
  <si>
    <t>Saale-Orla-Kreis</t>
  </si>
  <si>
    <t>Saalfeld-Rudolstadt</t>
  </si>
  <si>
    <t>Saarbrücken</t>
  </si>
  <si>
    <t>Saarlouis</t>
  </si>
  <si>
    <t>Schwabach</t>
  </si>
  <si>
    <t>Schwäbisch Hall</t>
  </si>
  <si>
    <t>Schwandorf</t>
  </si>
  <si>
    <t>Sigmaringen</t>
  </si>
  <si>
    <t>Solingen</t>
  </si>
  <si>
    <t>Sömmerda</t>
  </si>
  <si>
    <t>Speyer</t>
  </si>
  <si>
    <t>Spree-Neiße</t>
  </si>
  <si>
    <t>Starnberg</t>
  </si>
  <si>
    <t>Straubing-Bogen</t>
  </si>
  <si>
    <t>Stuttgart</t>
  </si>
  <si>
    <t>Südliche Weinstraße</t>
  </si>
  <si>
    <t>Südwestpfalz</t>
  </si>
  <si>
    <t>Suhl</t>
  </si>
  <si>
    <t>Teltow-Fläming</t>
  </si>
  <si>
    <t>Torgau-Oschatz</t>
  </si>
  <si>
    <t>Traunstein</t>
  </si>
  <si>
    <t>Tübingen</t>
  </si>
  <si>
    <t>Tuttlingen</t>
  </si>
  <si>
    <t>Ulm</t>
  </si>
  <si>
    <t>Wartburgkreis</t>
  </si>
  <si>
    <t>Weiden in der Oberpfalz</t>
  </si>
  <si>
    <t>Weilheim-Schongau</t>
  </si>
  <si>
    <t>Weimar</t>
  </si>
  <si>
    <t>Weißenburg-Gunzenhausen</t>
  </si>
  <si>
    <t>Werra-Meißner-Kreis</t>
  </si>
  <si>
    <t>Wetteraukreis</t>
  </si>
  <si>
    <t>Wiesbaden</t>
  </si>
  <si>
    <t>Wittenberg</t>
  </si>
  <si>
    <t>Wolfsburg</t>
  </si>
  <si>
    <t>Worms</t>
  </si>
  <si>
    <t>Zweibrücken</t>
  </si>
  <si>
    <t>Zwickau</t>
  </si>
  <si>
    <t>Zwickauer Land</t>
  </si>
  <si>
    <t>Fassaden</t>
  </si>
  <si>
    <t>Bäder</t>
  </si>
  <si>
    <t>Räume</t>
  </si>
  <si>
    <t>Aalen, Ostalbkreis</t>
  </si>
  <si>
    <t>Ahrweiler</t>
  </si>
  <si>
    <t>Alb-Donau-Kreis, Ulm</t>
  </si>
  <si>
    <t>Altmarkkreis Salzwedel</t>
  </si>
  <si>
    <t>Alzey-Worms</t>
  </si>
  <si>
    <t>Ammerland, Westerstede</t>
  </si>
  <si>
    <t>Annaberg</t>
  </si>
  <si>
    <t>Apolda, Weimarer Land</t>
  </si>
  <si>
    <t>Aue-Schwarzenberg</t>
  </si>
  <si>
    <t>Aurich</t>
  </si>
  <si>
    <t>Bad Doberan</t>
  </si>
  <si>
    <t>Bad Kreuznach</t>
  </si>
  <si>
    <t>Barnim, Eberswalde</t>
  </si>
  <si>
    <t xml:space="preserve">Bautzen </t>
  </si>
  <si>
    <t>Berchtesgadener Land, Bad Reichenhall</t>
  </si>
  <si>
    <t>Bergstraße, Heppenheim</t>
  </si>
  <si>
    <t>Bernkastel-Wittlich</t>
  </si>
  <si>
    <t>Bielefeld</t>
  </si>
  <si>
    <t>Birkenfeld</t>
  </si>
  <si>
    <t>Börde, Haldensleben</t>
  </si>
  <si>
    <t>Borken</t>
  </si>
  <si>
    <t>Bottrop</t>
  </si>
  <si>
    <t>Breisgau-Hochschwarzwald, Freiburg im Breisgau</t>
  </si>
  <si>
    <t>Bremen</t>
  </si>
  <si>
    <t>Bremerhaven</t>
  </si>
  <si>
    <t>Cloppenburg</t>
  </si>
  <si>
    <t>Coburg</t>
  </si>
  <si>
    <t>Cochem-Zell</t>
  </si>
  <si>
    <t>Coesfeld</t>
  </si>
  <si>
    <t>Cuxhaven</t>
  </si>
  <si>
    <t>Dahme-Spreewald, Lübben</t>
  </si>
  <si>
    <t>Delitzsch</t>
  </si>
  <si>
    <t>Delmenhorst</t>
  </si>
  <si>
    <t>Demmin</t>
  </si>
  <si>
    <t>Diepholz</t>
  </si>
  <si>
    <t>Dillingen an der Donau</t>
  </si>
  <si>
    <t>Dithmarschen, Heide</t>
  </si>
  <si>
    <t>Döbeln</t>
  </si>
  <si>
    <t>Donnersbergkreis, Kirchheimbolanden</t>
  </si>
  <si>
    <t>Duisburg</t>
  </si>
  <si>
    <t>Düren</t>
  </si>
  <si>
    <t>Eichsfeld</t>
  </si>
  <si>
    <t>Eifelkreis Bitburg-Prüm</t>
  </si>
  <si>
    <t>Emden</t>
  </si>
  <si>
    <t>Emsland, Meppen</t>
  </si>
  <si>
    <t>Ennepe-Ruhr-Kreis</t>
  </si>
  <si>
    <t>Enzkreis, Pforzheim</t>
  </si>
  <si>
    <t>Erzgebirgskreis, Annaberg-Buchholz</t>
  </si>
  <si>
    <t>Euskirchen</t>
  </si>
  <si>
    <t>Flensburg, Schleswig-Flensburg</t>
  </si>
  <si>
    <t>Frankfurt / Oder</t>
  </si>
  <si>
    <t>Frankfurt / Main</t>
  </si>
  <si>
    <t>Freiberg, Mittelsachsen</t>
  </si>
  <si>
    <t>Freyung-Grafenau</t>
  </si>
  <si>
    <t>Friesland</t>
  </si>
  <si>
    <t>Fulda</t>
  </si>
  <si>
    <t>Fürth</t>
  </si>
  <si>
    <t>Garmisch-Partenkirchen</t>
  </si>
  <si>
    <t>Gifhorn</t>
  </si>
  <si>
    <t>Görlitz</t>
  </si>
  <si>
    <t>Goslar</t>
  </si>
  <si>
    <t>Gotha</t>
  </si>
  <si>
    <t>Grafschaft Bentheim, Nordhorn</t>
  </si>
  <si>
    <t>Greifswald</t>
  </si>
  <si>
    <t>Güstrow</t>
  </si>
  <si>
    <t>Gütersloh</t>
  </si>
  <si>
    <t>Hamburg</t>
  </si>
  <si>
    <t>Hamm</t>
  </si>
  <si>
    <t>Hannover, Region Hannover</t>
  </si>
  <si>
    <t>Harburg, Winsen</t>
  </si>
  <si>
    <t>Harz</t>
  </si>
  <si>
    <t>Havelland</t>
  </si>
  <si>
    <t>Heidekreis, Fallingbostel</t>
  </si>
  <si>
    <t>Heinsberg</t>
  </si>
  <si>
    <t>Helmstedt</t>
  </si>
  <si>
    <t>Herford</t>
  </si>
  <si>
    <t>Herzogtum Lauenburg, Ratzeburg</t>
  </si>
  <si>
    <t>Hildesheim</t>
  </si>
  <si>
    <t>Hochsauerlandkreis</t>
  </si>
  <si>
    <t>Hochtaunuskreis</t>
  </si>
  <si>
    <t>Hof</t>
  </si>
  <si>
    <t>Hohenlohekreis, Künzelsau</t>
  </si>
  <si>
    <t>Homburg, Saarpfalz-Kreis</t>
  </si>
  <si>
    <t>Höxter</t>
  </si>
  <si>
    <t>Ilm-Kreis</t>
  </si>
  <si>
    <t>Karlsruhe</t>
  </si>
  <si>
    <t>Kassel</t>
  </si>
  <si>
    <t>Kempten (Allgäu)</t>
  </si>
  <si>
    <t>Kiel</t>
  </si>
  <si>
    <t>Kleve</t>
  </si>
  <si>
    <t>Kusel</t>
  </si>
  <si>
    <t>Landshut</t>
  </si>
  <si>
    <t>Lauf a.d. Pegnitz, Nürnberger Land</t>
  </si>
  <si>
    <t>Leer</t>
  </si>
  <si>
    <t>Limburg-Weilburg</t>
  </si>
  <si>
    <t>Lippe</t>
  </si>
  <si>
    <t>Lörrach</t>
  </si>
  <si>
    <t>Lübeck</t>
  </si>
  <si>
    <t>Lüchow-Dannenberg</t>
  </si>
  <si>
    <t>Ludwigslust-Parchim</t>
  </si>
  <si>
    <t>Lüneburg</t>
  </si>
  <si>
    <t>Main-Spessart-Kreis</t>
  </si>
  <si>
    <t>Main-Tauber-Kreis, Tauberbischofsheim</t>
  </si>
  <si>
    <t>Main-Taunus-Kreis</t>
  </si>
  <si>
    <t>Mainz-Bingen</t>
  </si>
  <si>
    <t>Märkischer Kreis</t>
  </si>
  <si>
    <t>Märkisch-Oderland</t>
  </si>
  <si>
    <t>Mayen-Koblenz</t>
  </si>
  <si>
    <t>Mecklenburg-Strelitz</t>
  </si>
  <si>
    <t>Meißen</t>
  </si>
  <si>
    <t>Mettmann</t>
  </si>
  <si>
    <t>Miesbach</t>
  </si>
  <si>
    <t>Minden-Lübbecke</t>
  </si>
  <si>
    <t>Mittelsachsen, Freiberg</t>
  </si>
  <si>
    <t>Mittlerer Erzgebirgskreis, Marienberg</t>
  </si>
  <si>
    <t>Mittweida</t>
  </si>
  <si>
    <t>Mönchengladbach</t>
  </si>
  <si>
    <t>München</t>
  </si>
  <si>
    <t>Münster</t>
  </si>
  <si>
    <t>Müritz</t>
  </si>
  <si>
    <t>Neckar-Odenwald-Kreis, Mosbach</t>
  </si>
  <si>
    <t>Neubrandenburg</t>
  </si>
  <si>
    <t>Neumünster</t>
  </si>
  <si>
    <t>Neustadt in der Oberpfalz</t>
  </si>
  <si>
    <t>Nienburg (Weser)</t>
  </si>
  <si>
    <t>Nordfriesland</t>
  </si>
  <si>
    <t>Nordsachsen, Torgau</t>
  </si>
  <si>
    <t>Nordwestmecklenburg</t>
  </si>
  <si>
    <t>Nürnberger Land, Lauf a.d. Pegnitz</t>
  </si>
  <si>
    <t>Oberallgäu</t>
  </si>
  <si>
    <t>Oberbergischer Kreis, Gummersbach</t>
  </si>
  <si>
    <t>Oberhavel</t>
  </si>
  <si>
    <t>Odenwaldkreis, Erbach</t>
  </si>
  <si>
    <t>Oldenburg</t>
  </si>
  <si>
    <t>Olpe</t>
  </si>
  <si>
    <t>Osnabrück</t>
  </si>
  <si>
    <t>Ostalbkreis, Aalen</t>
  </si>
  <si>
    <t>Ostallgäu</t>
  </si>
  <si>
    <t>Osterholz</t>
  </si>
  <si>
    <t>Ostholstein</t>
  </si>
  <si>
    <t>Ostprignitz-Ruppin</t>
  </si>
  <si>
    <t>Ostvorpommern</t>
  </si>
  <si>
    <t>Paderborn</t>
  </si>
  <si>
    <t>Parchim</t>
  </si>
  <si>
    <t>Passau</t>
  </si>
  <si>
    <t>Peine</t>
  </si>
  <si>
    <t>Pforzheim, Enzkreis</t>
  </si>
  <si>
    <t>Pinneberg</t>
  </si>
  <si>
    <t>Pirna, Sächsische Schweiz - Osterzgebirge</t>
  </si>
  <si>
    <t>Plön</t>
  </si>
  <si>
    <t>Potsdam-Mittelmark</t>
  </si>
  <si>
    <t>Prignitz</t>
  </si>
  <si>
    <t>Recklinghausen</t>
  </si>
  <si>
    <t>Regen</t>
  </si>
  <si>
    <t>Regensburg</t>
  </si>
  <si>
    <t>Rems-Murr-Kreis, Waiblingen</t>
  </si>
  <si>
    <t>Rendsburg-Eckernförde</t>
  </si>
  <si>
    <t>Reutlingen</t>
  </si>
  <si>
    <t>Rhein-Erft-Kreis, Bergheim</t>
  </si>
  <si>
    <t>Rhein-Hunsrück-Kreis, Simmern</t>
  </si>
  <si>
    <t>Rhein-Kreis Neuss</t>
  </si>
  <si>
    <t>Rhein-Lahn-Kreis, Bad Ems</t>
  </si>
  <si>
    <t>Rhein-Neckar-Kreis, Heidelberg</t>
  </si>
  <si>
    <t>Rhön-Grabfeld, Neustadt a.d. Saale</t>
  </si>
  <si>
    <t>Riesa-Großenhain</t>
  </si>
  <si>
    <t>Rosenheim</t>
  </si>
  <si>
    <t>Rostock</t>
  </si>
  <si>
    <t>Rotenburg (Wümme)</t>
  </si>
  <si>
    <t>Rottal-Inn, Pfarrkirchen</t>
  </si>
  <si>
    <t>Rügen</t>
  </si>
  <si>
    <t>Saalekreis</t>
  </si>
  <si>
    <t>Saarpfalz-Kreis, Homburg</t>
  </si>
  <si>
    <t>Sächsische Schweiz - Osterzgebirge, Pirna</t>
  </si>
  <si>
    <t>Salzgitter</t>
  </si>
  <si>
    <t>Salzlandkreis</t>
  </si>
  <si>
    <t>Schaumburg</t>
  </si>
  <si>
    <t>Schleswig-Flensburg</t>
  </si>
  <si>
    <t>Schmalkalden-Meiningen</t>
  </si>
  <si>
    <t>Schwalm-Eder-Kreis, Homberg</t>
  </si>
  <si>
    <t>Schwarzwald-Baar-Kreis, Villingen-Schwenningen</t>
  </si>
  <si>
    <t>Schweinfurt</t>
  </si>
  <si>
    <t>Schwerin</t>
  </si>
  <si>
    <t>Segeberg</t>
  </si>
  <si>
    <t>Siegen-Wittgenstein</t>
  </si>
  <si>
    <t>Soest</t>
  </si>
  <si>
    <t>Soltau-Fallingbostel</t>
  </si>
  <si>
    <t>Sonneberg</t>
  </si>
  <si>
    <t>St. Wendel</t>
  </si>
  <si>
    <t>Stade</t>
  </si>
  <si>
    <t>Steinburg, Itzehoe</t>
  </si>
  <si>
    <t>Steinfurt</t>
  </si>
  <si>
    <t>Stendal</t>
  </si>
  <si>
    <t>Stollberg</t>
  </si>
  <si>
    <t>Stormarn, Bad Oldeslohe</t>
  </si>
  <si>
    <t>Stralsund</t>
  </si>
  <si>
    <t>Tirschenreuth</t>
  </si>
  <si>
    <t>Trier-Saarburg</t>
  </si>
  <si>
    <t>Uckermark</t>
  </si>
  <si>
    <t>Uecker-Randow</t>
  </si>
  <si>
    <t>Uelzen</t>
  </si>
  <si>
    <t>Unna</t>
  </si>
  <si>
    <t>Unstrut-Hainich-Kreis</t>
  </si>
  <si>
    <t>Unterallgäu, Mindelheim</t>
  </si>
  <si>
    <t>Vechta</t>
  </si>
  <si>
    <t>Verden</t>
  </si>
  <si>
    <t>Viersen</t>
  </si>
  <si>
    <t>Vogelsbergkreis</t>
  </si>
  <si>
    <t>Vogtlandkreis</t>
  </si>
  <si>
    <t>Vulkaneifel</t>
  </si>
  <si>
    <t>Waldeck-Frankenberg, Korbach</t>
  </si>
  <si>
    <t>Waldshut</t>
  </si>
  <si>
    <t>Warendorf</t>
  </si>
  <si>
    <t>Weimarer Land, Apolda</t>
  </si>
  <si>
    <t>Weißeritzkreis</t>
  </si>
  <si>
    <t>Wesel</t>
  </si>
  <si>
    <t>Wesermarsch, Brake</t>
  </si>
  <si>
    <t>Westerwaldkreis</t>
  </si>
  <si>
    <t>Wilhelmshaven</t>
  </si>
  <si>
    <t>Wittmund</t>
  </si>
  <si>
    <t>Wolfenbüttel</t>
  </si>
  <si>
    <t>Wunsiedel i. Fichtelgebirge</t>
  </si>
  <si>
    <t>Wuppertal</t>
  </si>
  <si>
    <t>Würzburg</t>
  </si>
  <si>
    <t>Zollernalbkreis, Balingen</t>
  </si>
  <si>
    <t>arimeo</t>
  </si>
  <si>
    <t>Gebäudetyp</t>
  </si>
  <si>
    <t>Abfrage</t>
  </si>
  <si>
    <t>Lage</t>
  </si>
  <si>
    <t>DIN Fassung</t>
  </si>
  <si>
    <t>Badentlüftung</t>
  </si>
  <si>
    <t>Wohnungstyp</t>
  </si>
  <si>
    <t>Belegung</t>
  </si>
  <si>
    <t>Fenserart</t>
  </si>
  <si>
    <t>&gt; 15m</t>
  </si>
  <si>
    <t>Datenanforderung der INNOPERFORM GmbH zur Ermittlung der Anzahl arimeo Fensterlüfter gemäß DIN 1946-6 Auflage 12/2019
Prośba o dane od INNOPERFORM GmbH w celu określenia liczby nawiewników okiennych arimeo zgodnie z DIN 1946/6 Wydanie 12/2019</t>
  </si>
  <si>
    <t>Basisdaten der Wohnung (Podstawowe dane mieszkania)</t>
  </si>
  <si>
    <r>
      <t>Objekt / Wohnung</t>
    </r>
    <r>
      <rPr>
        <sz val="8"/>
        <rFont val="Arial"/>
        <family val="2"/>
      </rPr>
      <t xml:space="preserve"> (Obiekt / Apartament)</t>
    </r>
    <r>
      <rPr>
        <sz val="9"/>
        <rFont val="Arial"/>
        <family val="2"/>
      </rPr>
      <t>:</t>
    </r>
  </si>
  <si>
    <r>
      <t xml:space="preserve">Planer </t>
    </r>
    <r>
      <rPr>
        <sz val="8"/>
        <rFont val="Arial"/>
        <family val="2"/>
      </rPr>
      <t>(Planista)</t>
    </r>
    <r>
      <rPr>
        <sz val="9"/>
        <rFont val="Arial"/>
        <family val="2"/>
      </rPr>
      <t>:</t>
    </r>
  </si>
  <si>
    <r>
      <t xml:space="preserve">Landkreis </t>
    </r>
    <r>
      <rPr>
        <sz val="8"/>
        <rFont val="Arial"/>
        <family val="2"/>
      </rPr>
      <t>(Hrabstwo)</t>
    </r>
    <r>
      <rPr>
        <sz val="9"/>
        <rFont val="Arial"/>
        <family val="2"/>
      </rPr>
      <t>:</t>
    </r>
  </si>
  <si>
    <r>
      <t xml:space="preserve">Baumaßnahme </t>
    </r>
    <r>
      <rPr>
        <sz val="8"/>
        <rFont val="Arial"/>
        <family val="2"/>
      </rPr>
      <t>(Projekt budowlany)</t>
    </r>
    <r>
      <rPr>
        <sz val="9"/>
        <rFont val="Arial"/>
        <family val="2"/>
      </rPr>
      <t>:</t>
    </r>
  </si>
  <si>
    <r>
      <t xml:space="preserve">Wohnungstyp </t>
    </r>
    <r>
      <rPr>
        <sz val="8"/>
        <rFont val="Arial"/>
        <family val="2"/>
      </rPr>
      <t>(Typ płaski)</t>
    </r>
    <r>
      <rPr>
        <sz val="9"/>
        <rFont val="Arial"/>
        <family val="2"/>
      </rPr>
      <t>:</t>
    </r>
  </si>
  <si>
    <r>
      <t xml:space="preserve">Fensterart </t>
    </r>
    <r>
      <rPr>
        <sz val="8"/>
        <rFont val="Arial"/>
        <family val="2"/>
      </rPr>
      <t>(Typ okna)</t>
    </r>
    <r>
      <rPr>
        <sz val="9"/>
        <rFont val="Arial"/>
        <family val="2"/>
      </rPr>
      <t>:</t>
    </r>
  </si>
  <si>
    <r>
      <t xml:space="preserve">Feuerstätte vorhanden (raumluftabhängig)
</t>
    </r>
    <r>
      <rPr>
        <sz val="8"/>
        <rFont val="Arial"/>
        <family val="2"/>
      </rPr>
      <t xml:space="preserve">Dostępny kominek </t>
    </r>
    <r>
      <rPr>
        <sz val="7"/>
        <rFont val="Arial"/>
        <family val="2"/>
      </rPr>
      <t>(w zależności od powietrza w pomieszczeniu</t>
    </r>
    <r>
      <rPr>
        <sz val="8"/>
        <rFont val="Arial"/>
        <family val="2"/>
      </rPr>
      <t>):</t>
    </r>
  </si>
  <si>
    <r>
      <t xml:space="preserve">Anzahl Fassadenseiten mit Fenstern 
</t>
    </r>
    <r>
      <rPr>
        <sz val="8"/>
        <rFont val="Arial"/>
        <family val="2"/>
      </rPr>
      <t>(Liczba boków elewacji z oknami):</t>
    </r>
  </si>
  <si>
    <r>
      <t xml:space="preserve">Höhe der Wohnung innerhalb des Gebäudes 
</t>
    </r>
    <r>
      <rPr>
        <sz val="8"/>
        <rFont val="Arial"/>
        <family val="2"/>
      </rPr>
      <t>(Wysokość mieszkania w budynku):</t>
    </r>
  </si>
  <si>
    <r>
      <t xml:space="preserve">mittlere Raumhöhe in [m]
 </t>
    </r>
    <r>
      <rPr>
        <sz val="8"/>
        <rFont val="Arial"/>
        <family val="2"/>
      </rPr>
      <t>(Średnia wysokość pomieszczenia w [m]):</t>
    </r>
  </si>
  <si>
    <r>
      <t>Wohnfläche der Nutzungseinheit in 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]: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Powierzchnia mieszkalna jednostki użytkowej w [m²]:</t>
    </r>
  </si>
  <si>
    <r>
      <t xml:space="preserve">Zuluft strömt über arimeo - Abluft über:
</t>
    </r>
    <r>
      <rPr>
        <sz val="8"/>
        <rFont val="Arial"/>
        <family val="2"/>
      </rPr>
      <t>Powietrze nawiewane przepływa przez arimeo - powietrze wywiewane przez:</t>
    </r>
  </si>
  <si>
    <r>
      <rPr>
        <b/>
        <sz val="11"/>
        <rFont val="Arial"/>
        <family val="2"/>
      </rPr>
      <t xml:space="preserve">Räume und Fensterflügel (Stulpfenster zählt nur als 1 Flügel)
</t>
    </r>
    <r>
      <rPr>
        <b/>
        <sz val="10"/>
        <rFont val="Arial"/>
        <family val="2"/>
      </rPr>
      <t>Pomieszczenia i skrzydła okienne (okno słupkowe liczy się tylko jako 1 skrzydło)</t>
    </r>
  </si>
  <si>
    <r>
      <t xml:space="preserve">Raum </t>
    </r>
    <r>
      <rPr>
        <sz val="9"/>
        <rFont val="Arial"/>
        <family val="2"/>
      </rPr>
      <t>(Pokój)</t>
    </r>
  </si>
  <si>
    <r>
      <t xml:space="preserve">Bemerkungen (optional) </t>
    </r>
    <r>
      <rPr>
        <b/>
        <sz val="10"/>
        <rFont val="Arial"/>
        <family val="2"/>
      </rPr>
      <t>(Uwagi (opcjonalnie))</t>
    </r>
  </si>
  <si>
    <r>
      <t xml:space="preserve">Anzahl Fensterflügel
</t>
    </r>
    <r>
      <rPr>
        <sz val="7"/>
        <rFont val="Arial"/>
        <family val="2"/>
      </rPr>
      <t>(Liczba skrzydeł okiennych)</t>
    </r>
  </si>
  <si>
    <r>
      <t xml:space="preserve">Geplante Ventilator-Abluftmenge [m³/h] (optional)
</t>
    </r>
    <r>
      <rPr>
        <b/>
        <sz val="10"/>
        <rFont val="Arial"/>
        <family val="2"/>
      </rPr>
      <t>Planowana objętość powietrza wylotowego wentylatora [m³/h] (opcjonalnie)</t>
    </r>
  </si>
  <si>
    <r>
      <t xml:space="preserve">windstarkes Gebiet </t>
    </r>
    <r>
      <rPr>
        <sz val="9"/>
        <rFont val="Arial"/>
        <family val="2"/>
      </rPr>
      <t>(wietrzny obszar)</t>
    </r>
  </si>
  <si>
    <r>
      <t xml:space="preserve">windschwaches Gebiet </t>
    </r>
    <r>
      <rPr>
        <sz val="9"/>
        <rFont val="Arial"/>
        <family val="2"/>
      </rPr>
      <t>(obszar z niewielkim wiatrem)</t>
    </r>
  </si>
  <si>
    <r>
      <t xml:space="preserve">Einfamilienhaus </t>
    </r>
    <r>
      <rPr>
        <sz val="9"/>
        <rFont val="Arial"/>
        <family val="2"/>
      </rPr>
      <t>(Dom wolnostojący)</t>
    </r>
  </si>
  <si>
    <r>
      <t xml:space="preserve">Mehrfamilienhaus </t>
    </r>
    <r>
      <rPr>
        <sz val="9"/>
        <rFont val="Arial"/>
        <family val="2"/>
      </rPr>
      <t>(Blok mieszkalny)</t>
    </r>
  </si>
  <si>
    <r>
      <t xml:space="preserve">eingeschossige Wohnung </t>
    </r>
    <r>
      <rPr>
        <sz val="9"/>
        <rFont val="Arial"/>
        <family val="2"/>
      </rPr>
      <t>(mieszkanie jednopoziomowe)</t>
    </r>
  </si>
  <si>
    <r>
      <t xml:space="preserve">mehrgeschossige Wohnung </t>
    </r>
    <r>
      <rPr>
        <sz val="9"/>
        <rFont val="Arial"/>
        <family val="2"/>
      </rPr>
      <t>(mieszkanie wielopoziomowe)</t>
    </r>
  </si>
  <si>
    <r>
      <t xml:space="preserve">gering (vor WSchV 1995) </t>
    </r>
    <r>
      <rPr>
        <sz val="9"/>
        <rFont val="Arial"/>
        <family val="2"/>
      </rPr>
      <t>niski (przed WSchV 1995)</t>
    </r>
  </si>
  <si>
    <r>
      <t xml:space="preserve">hoch (mindestens nach WSchV 1995) </t>
    </r>
    <r>
      <rPr>
        <sz val="9"/>
        <rFont val="Arial"/>
        <family val="2"/>
      </rPr>
      <t>wysoki (przynajmniej po WSschV 1995)</t>
    </r>
  </si>
  <si>
    <r>
      <t xml:space="preserve">Schacht </t>
    </r>
    <r>
      <rPr>
        <sz val="9"/>
        <rFont val="Arial"/>
        <family val="2"/>
      </rPr>
      <t>(Wał)</t>
    </r>
  </si>
  <si>
    <r>
      <t xml:space="preserve">Ventilator mit Installationsschacht </t>
    </r>
    <r>
      <rPr>
        <sz val="9"/>
        <rFont val="Arial"/>
        <family val="2"/>
      </rPr>
      <t>(Wentylator z wałem montażowym)</t>
    </r>
  </si>
  <si>
    <r>
      <t xml:space="preserve">Ventilator ohne Installationsschacht </t>
    </r>
    <r>
      <rPr>
        <sz val="9"/>
        <rFont val="Arial"/>
        <family val="2"/>
      </rPr>
      <t>(Wentylator bez wału montażowego)</t>
    </r>
  </si>
  <si>
    <r>
      <t xml:space="preserve">noch nicht festgelegt </t>
    </r>
    <r>
      <rPr>
        <sz val="9"/>
        <rFont val="Arial"/>
        <family val="2"/>
      </rPr>
      <t>(niejasny)</t>
    </r>
  </si>
  <si>
    <r>
      <t xml:space="preserve">Neubau </t>
    </r>
    <r>
      <rPr>
        <sz val="9"/>
        <rFont val="Arial"/>
        <family val="2"/>
      </rPr>
      <t>(Nowy budynek)</t>
    </r>
  </si>
  <si>
    <r>
      <t xml:space="preserve">Sanierung </t>
    </r>
    <r>
      <rPr>
        <sz val="9"/>
        <rFont val="Arial"/>
        <family val="2"/>
      </rPr>
      <t>(Remont)</t>
    </r>
  </si>
  <si>
    <r>
      <t xml:space="preserve">nicht vorhanden </t>
    </r>
    <r>
      <rPr>
        <sz val="9"/>
        <rFont val="Arial"/>
        <family val="2"/>
      </rPr>
      <t>(niedostępny)</t>
    </r>
  </si>
  <si>
    <r>
      <t xml:space="preserve">vorhanden </t>
    </r>
    <r>
      <rPr>
        <sz val="9"/>
        <rFont val="Arial"/>
        <family val="2"/>
      </rPr>
      <t>(dostępny)</t>
    </r>
  </si>
  <si>
    <t>Neubau (Nowy budynek)</t>
  </si>
  <si>
    <t>Schacht (Wał)</t>
  </si>
  <si>
    <t>noch nicht festgelegt (niejasny)</t>
  </si>
  <si>
    <r>
      <t xml:space="preserve">Ventilatoren </t>
    </r>
    <r>
      <rPr>
        <b/>
        <u/>
        <sz val="10"/>
        <rFont val="Arial"/>
        <family val="2"/>
      </rPr>
      <t>nur</t>
    </r>
    <r>
      <rPr>
        <sz val="10"/>
        <rFont val="Arial"/>
        <family val="2"/>
      </rPr>
      <t xml:space="preserve"> in fensterlosen Räumen </t>
    </r>
    <r>
      <rPr>
        <sz val="9"/>
        <rFont val="Arial"/>
        <family val="2"/>
      </rPr>
      <t xml:space="preserve">(Wentylator </t>
    </r>
    <r>
      <rPr>
        <b/>
        <u/>
        <sz val="9"/>
        <rFont val="Arial"/>
        <family val="2"/>
      </rPr>
      <t>tylko</t>
    </r>
    <r>
      <rPr>
        <sz val="9"/>
        <rFont val="Arial"/>
        <family val="2"/>
      </rPr>
      <t xml:space="preserve"> w pomieszczeniach bez okien)</t>
    </r>
  </si>
  <si>
    <r>
      <t xml:space="preserve">Ventilatoren in </t>
    </r>
    <r>
      <rPr>
        <b/>
        <u/>
        <sz val="10"/>
        <rFont val="Arial"/>
        <family val="2"/>
      </rPr>
      <t>allen</t>
    </r>
    <r>
      <rPr>
        <sz val="10"/>
        <rFont val="Arial"/>
        <family val="2"/>
      </rPr>
      <t xml:space="preserve"> Ablufträumen </t>
    </r>
    <r>
      <rPr>
        <sz val="9"/>
        <rFont val="Arial"/>
        <family val="2"/>
      </rPr>
      <t>(Wentylator we wszystkich pomieszczeniach drenażowych)</t>
    </r>
  </si>
  <si>
    <r>
      <t xml:space="preserve">gering (typisch EFH) </t>
    </r>
    <r>
      <rPr>
        <sz val="9"/>
        <rFont val="Arial"/>
        <family val="2"/>
      </rPr>
      <t>(niski (typowy dom jednorodzinny))</t>
    </r>
  </si>
  <si>
    <r>
      <t xml:space="preserve">hoch (typisch MFH) </t>
    </r>
    <r>
      <rPr>
        <sz val="9"/>
        <rFont val="Arial"/>
        <family val="2"/>
      </rPr>
      <t>(wysoki (typowy blok mieszkalny))</t>
    </r>
  </si>
  <si>
    <r>
      <t xml:space="preserve">Sanierung - Wärmeschutz hoch (min. WSchV 1995) </t>
    </r>
    <r>
      <rPr>
        <sz val="9"/>
        <rFont val="Arial"/>
        <family val="2"/>
      </rPr>
      <t>(Remont - Wysoka izolacja termiczna (co najmniej WSchV 1995))</t>
    </r>
  </si>
  <si>
    <r>
      <t xml:space="preserve">Sanierung - Wärmeschutz gering </t>
    </r>
    <r>
      <rPr>
        <sz val="9"/>
        <rFont val="Arial"/>
        <family val="2"/>
      </rPr>
      <t>(Remont - Niska izolacja termiczna)</t>
    </r>
  </si>
  <si>
    <t>bis 15m (do 15 m)</t>
  </si>
  <si>
    <r>
      <t xml:space="preserve">gemäß DIN 1946-6 </t>
    </r>
    <r>
      <rPr>
        <sz val="9"/>
        <rFont val="Arial"/>
        <family val="2"/>
      </rPr>
      <t>(zgodnie z normą DIN 1946-6)</t>
    </r>
  </si>
  <si>
    <r>
      <t xml:space="preserve">Feuchteschutzlüftung </t>
    </r>
    <r>
      <rPr>
        <sz val="9"/>
        <rFont val="Arial"/>
        <family val="2"/>
      </rPr>
      <t>(Wentylacja chroniąca przed wilgocią)</t>
    </r>
  </si>
  <si>
    <r>
      <t xml:space="preserve">Reduzierte Lüftung </t>
    </r>
    <r>
      <rPr>
        <sz val="9"/>
        <rFont val="Arial"/>
        <family val="2"/>
      </rPr>
      <t>(Zmniejszona wentylacja)</t>
    </r>
  </si>
  <si>
    <r>
      <t xml:space="preserve">Nennlüftung </t>
    </r>
    <r>
      <rPr>
        <sz val="9"/>
        <rFont val="Arial"/>
        <family val="2"/>
      </rPr>
      <t>(Wentylacja nominalna)</t>
    </r>
  </si>
  <si>
    <r>
      <t xml:space="preserve">Kunststofffenster Anschlagdichtung </t>
    </r>
    <r>
      <rPr>
        <sz val="9"/>
        <rFont val="Arial"/>
        <family val="2"/>
      </rPr>
      <t>(Plastikowa uszczelka zatrzymująca okno)</t>
    </r>
  </si>
  <si>
    <r>
      <t xml:space="preserve">Kunststofffenster Mitteldichtung </t>
    </r>
    <r>
      <rPr>
        <sz val="9"/>
        <rFont val="Arial"/>
        <family val="2"/>
      </rPr>
      <t>(Plastikowa uszczelka środkowa okna)</t>
    </r>
  </si>
  <si>
    <r>
      <t xml:space="preserve">Holzfenster &gt; IV 68 </t>
    </r>
    <r>
      <rPr>
        <sz val="9"/>
        <rFont val="Arial"/>
        <family val="2"/>
      </rPr>
      <t>(Okna drewniane &gt; IV 68)</t>
    </r>
  </si>
  <si>
    <r>
      <t xml:space="preserve">Holzfenster IV 68 </t>
    </r>
    <r>
      <rPr>
        <sz val="9"/>
        <rFont val="Arial"/>
        <family val="2"/>
      </rPr>
      <t>(Okna drewniane IV 68)</t>
    </r>
  </si>
  <si>
    <r>
      <t xml:space="preserve">nein </t>
    </r>
    <r>
      <rPr>
        <sz val="9"/>
        <rFont val="Arial"/>
        <family val="2"/>
      </rPr>
      <t>(nie)</t>
    </r>
  </si>
  <si>
    <r>
      <t xml:space="preserve">ja </t>
    </r>
    <r>
      <rPr>
        <sz val="9"/>
        <rFont val="Arial"/>
        <family val="2"/>
      </rPr>
      <t>(Tak)</t>
    </r>
  </si>
  <si>
    <r>
      <t xml:space="preserve">normal </t>
    </r>
    <r>
      <rPr>
        <sz val="9"/>
        <rFont val="Arial"/>
        <family val="2"/>
      </rPr>
      <t>(normalny)</t>
    </r>
  </si>
  <si>
    <r>
      <t xml:space="preserve">offen </t>
    </r>
    <r>
      <rPr>
        <sz val="9"/>
        <rFont val="Arial"/>
        <family val="2"/>
      </rPr>
      <t>(otwarty)</t>
    </r>
  </si>
  <si>
    <r>
      <t xml:space="preserve">geschlossen </t>
    </r>
    <r>
      <rPr>
        <sz val="9"/>
        <rFont val="Arial"/>
        <family val="2"/>
      </rPr>
      <t>(Zamknięte)</t>
    </r>
  </si>
  <si>
    <r>
      <t xml:space="preserve">permanent </t>
    </r>
    <r>
      <rPr>
        <sz val="9"/>
        <rFont val="Arial"/>
        <family val="2"/>
      </rPr>
      <t>(stały)</t>
    </r>
  </si>
  <si>
    <r>
      <t xml:space="preserve">bedarfsgeführt </t>
    </r>
    <r>
      <rPr>
        <sz val="9"/>
        <rFont val="Arial"/>
        <family val="2"/>
      </rPr>
      <t>(kierowany popytem)</t>
    </r>
  </si>
  <si>
    <r>
      <t xml:space="preserve">Wohnzimmer </t>
    </r>
    <r>
      <rPr>
        <sz val="8"/>
        <rFont val="Arial"/>
        <family val="2"/>
      </rPr>
      <t>(Pokój dzienny)</t>
    </r>
  </si>
  <si>
    <r>
      <t xml:space="preserve">Schlafzimmer </t>
    </r>
    <r>
      <rPr>
        <sz val="8"/>
        <rFont val="Arial"/>
        <family val="2"/>
      </rPr>
      <t>(Sypialnia)</t>
    </r>
  </si>
  <si>
    <r>
      <t xml:space="preserve">Kinderzimmer </t>
    </r>
    <r>
      <rPr>
        <sz val="8"/>
        <rFont val="Arial"/>
        <family val="2"/>
      </rPr>
      <t>(Pokój dziecięcy)</t>
    </r>
  </si>
  <si>
    <r>
      <t xml:space="preserve">Arbeitszimmer </t>
    </r>
    <r>
      <rPr>
        <sz val="8"/>
        <rFont val="Arial"/>
        <family val="2"/>
      </rPr>
      <t>(Badanie)</t>
    </r>
  </si>
  <si>
    <r>
      <t xml:space="preserve">Esszimmer </t>
    </r>
    <r>
      <rPr>
        <sz val="8"/>
        <rFont val="Arial"/>
        <family val="2"/>
      </rPr>
      <t>(Jadalnia)</t>
    </r>
  </si>
  <si>
    <r>
      <t xml:space="preserve">Bad mit Fenster </t>
    </r>
    <r>
      <rPr>
        <sz val="8"/>
        <rFont val="Arial"/>
        <family val="2"/>
      </rPr>
      <t>(Łazienka z oknem)</t>
    </r>
  </si>
  <si>
    <r>
      <t xml:space="preserve">Bad ohne Fenster </t>
    </r>
    <r>
      <rPr>
        <sz val="8"/>
        <rFont val="Arial"/>
        <family val="2"/>
      </rPr>
      <t>(Łazienka bez okna)</t>
    </r>
  </si>
  <si>
    <r>
      <t xml:space="preserve">WC ohne Fenster </t>
    </r>
    <r>
      <rPr>
        <sz val="8"/>
        <rFont val="Arial"/>
        <family val="2"/>
      </rPr>
      <t>(WC bez okna)</t>
    </r>
  </si>
  <si>
    <r>
      <t xml:space="preserve">WC mit Fenster </t>
    </r>
    <r>
      <rPr>
        <sz val="8"/>
        <rFont val="Arial"/>
        <family val="2"/>
      </rPr>
      <t>(WC z oknem)</t>
    </r>
  </si>
  <si>
    <r>
      <t>Küche (</t>
    </r>
    <r>
      <rPr>
        <sz val="8"/>
        <rFont val="Arial"/>
        <family val="2"/>
      </rPr>
      <t>Kuchnia)</t>
    </r>
  </si>
  <si>
    <r>
      <t xml:space="preserve">Gästezimmer </t>
    </r>
    <r>
      <rPr>
        <sz val="8"/>
        <rFont val="Arial"/>
        <family val="2"/>
      </rPr>
      <t>(Pokój gościnny)</t>
    </r>
  </si>
  <si>
    <r>
      <t xml:space="preserve">Kellerraum </t>
    </r>
    <r>
      <rPr>
        <sz val="8"/>
        <rFont val="Arial"/>
        <family val="2"/>
      </rPr>
      <t>(Piwnica)</t>
    </r>
  </si>
  <si>
    <r>
      <t xml:space="preserve">Duschraum </t>
    </r>
    <r>
      <rPr>
        <sz val="8"/>
        <rFont val="Arial"/>
        <family val="2"/>
      </rPr>
      <t>(Prysznic)</t>
    </r>
  </si>
  <si>
    <r>
      <t xml:space="preserve">Hausarbeitsraum </t>
    </r>
    <r>
      <rPr>
        <sz val="8"/>
        <rFont val="Arial"/>
        <family val="2"/>
      </rPr>
      <t>(Pomieszczenie gospodarcze)</t>
    </r>
  </si>
  <si>
    <r>
      <t xml:space="preserve">Sauna/Fitnessraum </t>
    </r>
    <r>
      <rPr>
        <sz val="8"/>
        <rFont val="Arial"/>
        <family val="2"/>
      </rPr>
      <t>(Sauna / sala fitness)</t>
    </r>
  </si>
  <si>
    <r>
      <t xml:space="preserve">sonstige Räume mit Fenster </t>
    </r>
    <r>
      <rPr>
        <sz val="8"/>
        <rFont val="Arial"/>
        <family val="2"/>
      </rPr>
      <t>(Inne pokoje z oknami)</t>
    </r>
  </si>
  <si>
    <r>
      <t xml:space="preserve">eingeschossige Wohnung im MFH </t>
    </r>
    <r>
      <rPr>
        <sz val="8"/>
        <rFont val="Arial"/>
        <family val="2"/>
      </rPr>
      <t>(Jednopoziomowe mieszkanie w bloku mieszkalnym)</t>
    </r>
  </si>
  <si>
    <r>
      <t xml:space="preserve">mehrgeschossige Wohnung im MFH (Maisonettewohnung) </t>
    </r>
    <r>
      <rPr>
        <sz val="8"/>
        <rFont val="Arial"/>
        <family val="2"/>
      </rPr>
      <t>(Wielopoziomowe mieszkanie w bloku mieszkalnym)</t>
    </r>
  </si>
  <si>
    <r>
      <t xml:space="preserve">eingeschossige Wohnung im EFH (Bungalow) vor 2002 erbaut </t>
    </r>
    <r>
      <rPr>
        <sz val="8"/>
        <rFont val="Arial"/>
        <family val="2"/>
      </rPr>
      <t>(Jednopoziomowe mieszkanie w domu jednorodzinnym przed 2002 r)</t>
    </r>
  </si>
  <si>
    <r>
      <t xml:space="preserve">eingeschossige Wohnung im EFH (Bungalow) ab 2002 erbaut </t>
    </r>
    <r>
      <rPr>
        <sz val="8"/>
        <rFont val="Arial"/>
        <family val="2"/>
      </rPr>
      <t>(Jednopoziomowe mieszkanie w domu jednorodzinnym wybudowanym w 2002 r)</t>
    </r>
  </si>
  <si>
    <r>
      <t xml:space="preserve">mehrgeschossige Wohnung im EFH ab 2002 erbaut </t>
    </r>
    <r>
      <rPr>
        <sz val="8"/>
        <rFont val="Arial"/>
        <family val="2"/>
      </rPr>
      <t>(Wielopoziomowe mieszkanie w domu jednorodzinnym wybudowanym w 2002 r.)</t>
    </r>
  </si>
  <si>
    <r>
      <t xml:space="preserve">mehrgeschossige Wohnung im EFH vor 2002 erbaut </t>
    </r>
    <r>
      <rPr>
        <sz val="8"/>
        <rFont val="Arial"/>
        <family val="2"/>
      </rPr>
      <t>(Wielopoziomowe mieszkanie w domu jednorodzinnym wybudowanym przed 2002 r.)</t>
    </r>
  </si>
  <si>
    <r>
      <t xml:space="preserve">1 (Wohnung einseitig ausgerichtet) </t>
    </r>
    <r>
      <rPr>
        <sz val="9"/>
        <rFont val="Arial"/>
        <family val="2"/>
      </rPr>
      <t>(Płaska orientacja z jednej strony)</t>
    </r>
  </si>
  <si>
    <t>Wohnzimmer (Pokój dzienny)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</si>
</sst>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b/>
      <sz val="13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7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1" fillId="0" borderId="0" xfId="0" applyFont="1"/>
    <xf numFmtId="0" fontId="3" fillId="0" borderId="0" xfId="0" applyFont="1"/>
    <xf numFmtId="0" fontId="6" fillId="0" borderId="1" xfId="0" applyFont="1" applyBorder="1"/>
    <xf numFmtId="0" fontId="2" fillId="0" borderId="0" xfId="0" applyFont="1"/>
    <xf numFmtId="0" fontId="3" fillId="0" borderId="2" xfId="0" applyFont="1" applyBorder="1"/>
    <xf numFmtId="0" fontId="6" fillId="0" borderId="0" xfId="0" applyFont="1"/>
    <xf numFmtId="0" fontId="3" fillId="0" borderId="0" xfId="0" applyFont="1" applyAlignment="1">
      <alignment horizontal="left"/>
    </xf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0" fillId="3" borderId="7" xfId="0" applyFill="1" applyBorder="1"/>
    <xf numFmtId="0" fontId="0" fillId="3" borderId="5" xfId="0" applyFill="1" applyBorder="1"/>
    <xf numFmtId="0" fontId="0" fillId="5" borderId="0" xfId="0" applyFill="1" applyProtection="1"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6" borderId="0" xfId="0" applyFill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/>
    <xf numFmtId="0" fontId="0" fillId="4" borderId="9" xfId="0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4" borderId="6" xfId="0" applyFill="1" applyBorder="1" applyProtection="1">
      <protection hidden="1"/>
    </xf>
    <xf numFmtId="0" fontId="3" fillId="4" borderId="0" xfId="0" applyFont="1" applyFill="1" applyProtection="1">
      <protection hidden="1"/>
    </xf>
    <xf numFmtId="0" fontId="0" fillId="0" borderId="0" xfId="0" applyAlignment="1" applyProtection="1">
      <alignment vertical="top"/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1" fontId="6" fillId="5" borderId="0" xfId="0" applyNumberFormat="1" applyFont="1" applyFill="1" applyAlignment="1" applyProtection="1">
      <alignment shrinkToFit="1"/>
      <protection hidden="1"/>
    </xf>
    <xf numFmtId="1" fontId="6" fillId="0" borderId="0" xfId="0" applyNumberFormat="1" applyFont="1" applyAlignment="1" applyProtection="1">
      <alignment vertical="center" shrinkToFit="1"/>
      <protection hidden="1"/>
    </xf>
    <xf numFmtId="1" fontId="6" fillId="0" borderId="0" xfId="0" applyNumberFormat="1" applyFont="1" applyAlignment="1" applyProtection="1">
      <alignment shrinkToFit="1"/>
      <protection hidden="1"/>
    </xf>
    <xf numFmtId="1" fontId="6" fillId="0" borderId="0" xfId="0" applyNumberFormat="1" applyFont="1" applyAlignment="1" applyProtection="1">
      <alignment vertical="top" shrinkToFit="1"/>
      <protection hidden="1"/>
    </xf>
    <xf numFmtId="1" fontId="6" fillId="0" borderId="6" xfId="0" applyNumberFormat="1" applyFont="1" applyBorder="1" applyAlignment="1" applyProtection="1">
      <alignment shrinkToFit="1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9" xfId="0" applyFill="1" applyBorder="1"/>
    <xf numFmtId="0" fontId="0" fillId="0" borderId="6" xfId="0" applyBorder="1"/>
    <xf numFmtId="0" fontId="0" fillId="4" borderId="0" xfId="0" applyFill="1"/>
    <xf numFmtId="0" fontId="0" fillId="5" borderId="0" xfId="0" applyFill="1"/>
    <xf numFmtId="0" fontId="0" fillId="0" borderId="18" xfId="0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1" fontId="6" fillId="0" borderId="10" xfId="0" applyNumberFormat="1" applyFont="1" applyBorder="1" applyAlignment="1" applyProtection="1">
      <alignment shrinkToFit="1"/>
      <protection hidden="1"/>
    </xf>
    <xf numFmtId="1" fontId="6" fillId="0" borderId="19" xfId="0" applyNumberFormat="1" applyFont="1" applyBorder="1" applyAlignment="1" applyProtection="1">
      <alignment shrinkToFit="1"/>
      <protection hidden="1"/>
    </xf>
    <xf numFmtId="0" fontId="11" fillId="4" borderId="15" xfId="0" applyFont="1" applyFill="1" applyBorder="1" applyAlignment="1" applyProtection="1">
      <alignment vertical="center" wrapText="1"/>
      <protection hidden="1"/>
    </xf>
    <xf numFmtId="0" fontId="11" fillId="4" borderId="16" xfId="0" applyFont="1" applyFill="1" applyBorder="1" applyAlignment="1" applyProtection="1">
      <alignment horizontal="center" vertical="center" wrapText="1"/>
      <protection hidden="1"/>
    </xf>
    <xf numFmtId="0" fontId="11" fillId="4" borderId="17" xfId="0" applyFont="1" applyFill="1" applyBorder="1" applyAlignment="1" applyProtection="1">
      <alignment horizontal="center" vertical="center" wrapText="1"/>
      <protection hidden="1"/>
    </xf>
    <xf numFmtId="0" fontId="10" fillId="5" borderId="11" xfId="0" applyFont="1" applyFill="1" applyBorder="1" applyAlignment="1">
      <alignment horizontal="left"/>
    </xf>
    <xf numFmtId="1" fontId="6" fillId="0" borderId="1" xfId="0" applyNumberFormat="1" applyFont="1" applyBorder="1" applyAlignment="1" applyProtection="1">
      <alignment horizontal="left" vertical="center" shrinkToFit="1"/>
      <protection locked="0"/>
    </xf>
    <xf numFmtId="1" fontId="6" fillId="0" borderId="1" xfId="0" applyNumberFormat="1" applyFont="1" applyBorder="1" applyAlignment="1" applyProtection="1">
      <alignment horizontal="center" vertical="center" shrinkToFit="1"/>
      <protection locked="0"/>
    </xf>
    <xf numFmtId="1" fontId="6" fillId="0" borderId="1" xfId="0" applyNumberFormat="1" applyFont="1" applyBorder="1" applyAlignment="1" applyProtection="1">
      <alignment horizontal="left" vertical="top" shrinkToFit="1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left" vertical="center" wrapText="1"/>
      <protection hidden="1"/>
    </xf>
    <xf numFmtId="0" fontId="13" fillId="4" borderId="16" xfId="0" applyFont="1" applyFill="1" applyBorder="1" applyAlignment="1" applyProtection="1">
      <alignment horizontal="left" vertical="center" wrapText="1"/>
      <protection hidden="1"/>
    </xf>
    <xf numFmtId="1" fontId="6" fillId="0" borderId="1" xfId="0" applyNumberFormat="1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6" fillId="5" borderId="1" xfId="0" applyNumberFormat="1" applyFont="1" applyFill="1" applyBorder="1" applyAlignment="1" applyProtection="1">
      <alignment horizontal="left" shrinkToFi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left" wrapText="1"/>
      <protection hidden="1"/>
    </xf>
    <xf numFmtId="0" fontId="6" fillId="5" borderId="0" xfId="0" applyFont="1" applyFill="1" applyAlignment="1" applyProtection="1">
      <alignment horizontal="left" wrapText="1"/>
      <protection hidden="1"/>
    </xf>
    <xf numFmtId="0" fontId="6" fillId="5" borderId="6" xfId="0" applyFont="1" applyFill="1" applyBorder="1" applyAlignment="1" applyProtection="1">
      <alignment horizontal="left" wrapText="1"/>
      <protection hidden="1"/>
    </xf>
    <xf numFmtId="0" fontId="6" fillId="7" borderId="0" xfId="0" applyFont="1" applyFill="1" applyAlignment="1" applyProtection="1">
      <alignment horizontal="left"/>
      <protection locked="0"/>
    </xf>
    <xf numFmtId="0" fontId="6" fillId="7" borderId="21" xfId="0" applyFont="1" applyFill="1" applyBorder="1" applyAlignment="1" applyProtection="1">
      <alignment horizontal="left"/>
      <protection locked="0"/>
    </xf>
    <xf numFmtId="0" fontId="6" fillId="5" borderId="0" xfId="0" applyFont="1" applyFill="1" applyAlignment="1" applyProtection="1">
      <alignment horizontal="left"/>
      <protection locked="0"/>
    </xf>
    <xf numFmtId="0" fontId="6" fillId="5" borderId="2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/>
      <protection hidden="1"/>
    </xf>
    <xf numFmtId="0" fontId="3" fillId="7" borderId="1" xfId="0" applyFont="1" applyFill="1" applyBorder="1" applyAlignment="1" applyProtection="1">
      <alignment horizontal="center" wrapText="1"/>
      <protection hidden="1"/>
    </xf>
    <xf numFmtId="0" fontId="3" fillId="7" borderId="1" xfId="0" applyFont="1" applyFill="1" applyBorder="1" applyAlignment="1" applyProtection="1">
      <alignment horizontal="center"/>
      <protection hidden="1"/>
    </xf>
    <xf numFmtId="2" fontId="6" fillId="7" borderId="0" xfId="0" applyNumberFormat="1" applyFont="1" applyFill="1" applyAlignment="1" applyProtection="1">
      <alignment horizontal="left"/>
      <protection locked="0"/>
    </xf>
    <xf numFmtId="2" fontId="6" fillId="7" borderId="21" xfId="0" applyNumberFormat="1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5" borderId="12" xfId="0" applyFont="1" applyFill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right" wrapText="1"/>
      <protection hidden="1"/>
    </xf>
    <xf numFmtId="0" fontId="6" fillId="0" borderId="11" xfId="0" applyFont="1" applyBorder="1" applyAlignment="1" applyProtection="1">
      <alignment horizontal="right"/>
      <protection hidden="1"/>
    </xf>
    <xf numFmtId="0" fontId="6" fillId="7" borderId="22" xfId="0" applyFont="1" applyFill="1" applyBorder="1" applyAlignment="1" applyProtection="1">
      <alignment horizontal="right"/>
      <protection hidden="1"/>
    </xf>
    <xf numFmtId="0" fontId="6" fillId="7" borderId="20" xfId="0" applyFont="1" applyFill="1" applyBorder="1" applyAlignment="1" applyProtection="1">
      <alignment horizontal="right"/>
      <protection hidden="1"/>
    </xf>
    <xf numFmtId="1" fontId="6" fillId="5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4" borderId="0" xfId="0" applyFill="1" applyAlignment="1" applyProtection="1">
      <alignment horizontal="center"/>
      <protection hidden="1"/>
    </xf>
    <xf numFmtId="0" fontId="6" fillId="4" borderId="14" xfId="0" applyFont="1" applyFill="1" applyBorder="1" applyAlignment="1" applyProtection="1">
      <alignment horizontal="right" wrapText="1"/>
      <protection hidden="1"/>
    </xf>
    <xf numFmtId="0" fontId="6" fillId="4" borderId="0" xfId="0" applyFont="1" applyFill="1" applyAlignment="1" applyProtection="1">
      <alignment horizontal="right"/>
      <protection hidden="1"/>
    </xf>
    <xf numFmtId="0" fontId="6" fillId="4" borderId="14" xfId="0" applyFont="1" applyFill="1" applyBorder="1" applyAlignment="1" applyProtection="1">
      <alignment horizontal="right"/>
      <protection hidden="1"/>
    </xf>
    <xf numFmtId="0" fontId="6" fillId="7" borderId="14" xfId="0" applyFont="1" applyFill="1" applyBorder="1" applyAlignment="1" applyProtection="1">
      <alignment horizontal="right" wrapText="1"/>
      <protection hidden="1"/>
    </xf>
    <xf numFmtId="0" fontId="6" fillId="7" borderId="0" xfId="0" applyFont="1" applyFill="1" applyAlignment="1" applyProtection="1">
      <alignment horizontal="right"/>
      <protection hidden="1"/>
    </xf>
    <xf numFmtId="0" fontId="6" fillId="0" borderId="14" xfId="0" applyFont="1" applyBorder="1" applyAlignment="1" applyProtection="1">
      <alignment horizontal="right" wrapText="1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7" borderId="14" xfId="0" applyFont="1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 vertical="top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left" vertical="center"/>
    </xf>
    <xf numFmtId="0" fontId="3" fillId="7" borderId="1" xfId="0" applyFont="1" applyFill="1" applyBorder="1" applyAlignment="1" applyProtection="1">
      <alignment horizontal="left" vertical="center"/>
      <protection hidden="1"/>
    </xf>
    <xf numFmtId="1" fontId="6" fillId="5" borderId="14" xfId="0" applyNumberFormat="1" applyFont="1" applyFill="1" applyBorder="1" applyAlignment="1" applyProtection="1">
      <alignment horizontal="left" shrinkToFit="1"/>
      <protection hidden="1"/>
    </xf>
    <xf numFmtId="1" fontId="6" fillId="5" borderId="0" xfId="0" applyNumberFormat="1" applyFont="1" applyFill="1" applyAlignment="1" applyProtection="1">
      <alignment horizontal="left" shrinkToFit="1"/>
      <protection hidden="1"/>
    </xf>
    <xf numFmtId="1" fontId="6" fillId="5" borderId="6" xfId="0" applyNumberFormat="1" applyFont="1" applyFill="1" applyBorder="1" applyAlignment="1" applyProtection="1">
      <alignment horizontal="left" shrinkToFit="1"/>
      <protection hidden="1"/>
    </xf>
    <xf numFmtId="1" fontId="5" fillId="5" borderId="1" xfId="0" applyNumberFormat="1" applyFont="1" applyFill="1" applyBorder="1" applyAlignment="1" applyProtection="1">
      <alignment horizontal="left" shrinkToFit="1"/>
      <protection locked="0"/>
    </xf>
    <xf numFmtId="0" fontId="6" fillId="7" borderId="20" xfId="0" applyFont="1" applyFill="1" applyBorder="1" applyAlignment="1" applyProtection="1">
      <alignment horizontal="left"/>
      <protection locked="0"/>
    </xf>
    <xf numFmtId="0" fontId="6" fillId="7" borderId="2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BF95DF"/>
      <color rgb="FFA568D2"/>
      <color rgb="FFFFAFA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tabSelected="1" zoomScale="115" zoomScaleNormal="115" workbookViewId="0">
      <selection activeCell="J5" sqref="J5:U5"/>
    </sheetView>
  </sheetViews>
  <sheetFormatPr baseColWidth="10" defaultRowHeight="12.75" x14ac:dyDescent="0.2"/>
  <cols>
    <col min="1" max="1" width="1.5703125" style="13" customWidth="1"/>
    <col min="2" max="2" width="4" style="13" customWidth="1"/>
    <col min="3" max="3" width="4" style="12" customWidth="1"/>
    <col min="4" max="4" width="3.140625" style="12" customWidth="1"/>
    <col min="5" max="5" width="6" style="12" customWidth="1"/>
    <col min="6" max="6" width="6.140625" style="12" customWidth="1"/>
    <col min="7" max="7" width="3.42578125" style="12" bestFit="1" customWidth="1"/>
    <col min="8" max="8" width="5.140625" style="12" customWidth="1"/>
    <col min="9" max="9" width="9.7109375" style="12" customWidth="1"/>
    <col min="10" max="10" width="1.7109375" style="12" customWidth="1"/>
    <col min="11" max="11" width="0.85546875" style="12" customWidth="1"/>
    <col min="12" max="12" width="1.42578125" style="12" customWidth="1"/>
    <col min="13" max="13" width="0.85546875" style="12" customWidth="1"/>
    <col min="14" max="14" width="4.140625" style="12" customWidth="1"/>
    <col min="15" max="15" width="2.28515625" style="12" customWidth="1"/>
    <col min="16" max="17" width="3" style="12" customWidth="1"/>
    <col min="18" max="18" width="11.85546875" style="12" customWidth="1"/>
    <col min="19" max="19" width="4.42578125" style="12" customWidth="1"/>
    <col min="20" max="20" width="5.5703125" style="12" customWidth="1"/>
    <col min="21" max="21" width="7.42578125" style="12" customWidth="1"/>
    <col min="22" max="22" width="1.5703125" style="12" customWidth="1"/>
    <col min="23" max="23" width="0.5703125" style="12" customWidth="1"/>
    <col min="24" max="24" width="0.140625" style="12" customWidth="1"/>
    <col min="25" max="25" width="0.85546875" style="12" customWidth="1"/>
    <col min="26" max="26" width="1" style="12" customWidth="1"/>
    <col min="27" max="27" width="0.42578125" style="12" customWidth="1"/>
    <col min="28" max="28" width="11.42578125" style="13" customWidth="1"/>
    <col min="29" max="16384" width="11.42578125" style="13"/>
  </cols>
  <sheetData>
    <row r="1" spans="1:27" ht="12.75" customHeight="1" thickBot="1" x14ac:dyDescent="0.25"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92.25" customHeight="1" thickBot="1" x14ac:dyDescent="0.25">
      <c r="A2" s="89"/>
      <c r="B2" s="51"/>
      <c r="C2" s="61" t="s">
        <v>435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52" t="e" vm="1">
        <v>#VALUE!</v>
      </c>
      <c r="T2" s="52"/>
      <c r="U2" s="52"/>
      <c r="V2" s="52"/>
      <c r="W2" s="52"/>
      <c r="X2" s="52"/>
      <c r="Y2" s="52"/>
      <c r="Z2" s="52"/>
      <c r="AA2" s="53"/>
    </row>
    <row r="3" spans="1:27" ht="3.75" customHeight="1" x14ac:dyDescent="0.2">
      <c r="A3" s="89"/>
      <c r="B3" s="29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/>
    </row>
    <row r="4" spans="1:27" ht="24" customHeight="1" x14ac:dyDescent="0.2">
      <c r="A4" s="89"/>
      <c r="B4" s="29"/>
      <c r="C4" s="76" t="s">
        <v>436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7"/>
    </row>
    <row r="5" spans="1:27" ht="12.75" customHeight="1" x14ac:dyDescent="0.2">
      <c r="A5" s="89"/>
      <c r="B5" s="29"/>
      <c r="C5" s="86" t="s">
        <v>437</v>
      </c>
      <c r="D5" s="87"/>
      <c r="E5" s="87"/>
      <c r="F5" s="87"/>
      <c r="G5" s="87"/>
      <c r="H5" s="87"/>
      <c r="I5" s="87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10"/>
      <c r="V5" s="68"/>
      <c r="W5" s="69"/>
      <c r="X5" s="69"/>
      <c r="Y5" s="69"/>
      <c r="Z5" s="69"/>
      <c r="AA5" s="70"/>
    </row>
    <row r="6" spans="1:27" ht="12.75" customHeight="1" x14ac:dyDescent="0.2">
      <c r="A6" s="89"/>
      <c r="B6" s="29"/>
      <c r="C6" s="92" t="s">
        <v>438</v>
      </c>
      <c r="D6" s="91"/>
      <c r="E6" s="91"/>
      <c r="F6" s="91"/>
      <c r="G6" s="91"/>
      <c r="H6" s="91"/>
      <c r="I6" s="91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68"/>
      <c r="W6" s="69"/>
      <c r="X6" s="69"/>
      <c r="Y6" s="69"/>
      <c r="Z6" s="69"/>
      <c r="AA6" s="70"/>
    </row>
    <row r="7" spans="1:27" ht="12.75" customHeight="1" x14ac:dyDescent="0.2">
      <c r="A7" s="89"/>
      <c r="B7" s="29"/>
      <c r="C7" s="97" t="s">
        <v>439</v>
      </c>
      <c r="D7" s="94"/>
      <c r="E7" s="94"/>
      <c r="F7" s="94"/>
      <c r="G7" s="94"/>
      <c r="H7" s="94"/>
      <c r="I7" s="94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2"/>
      <c r="V7" s="68"/>
      <c r="W7" s="69"/>
      <c r="X7" s="69"/>
      <c r="Y7" s="69"/>
      <c r="Z7" s="69"/>
      <c r="AA7" s="70"/>
    </row>
    <row r="8" spans="1:27" ht="12.75" customHeight="1" x14ac:dyDescent="0.2">
      <c r="A8" s="89"/>
      <c r="B8" s="29"/>
      <c r="C8" s="92" t="s">
        <v>440</v>
      </c>
      <c r="D8" s="91"/>
      <c r="E8" s="91"/>
      <c r="F8" s="91"/>
      <c r="G8" s="91"/>
      <c r="H8" s="91"/>
      <c r="I8" s="91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/>
      <c r="V8" s="68"/>
      <c r="W8" s="69"/>
      <c r="X8" s="69"/>
      <c r="Y8" s="69"/>
      <c r="Z8" s="69"/>
      <c r="AA8" s="70"/>
    </row>
    <row r="9" spans="1:27" ht="12.75" customHeight="1" x14ac:dyDescent="0.2">
      <c r="A9" s="89"/>
      <c r="B9" s="29"/>
      <c r="C9" s="97" t="s">
        <v>441</v>
      </c>
      <c r="D9" s="94"/>
      <c r="E9" s="94"/>
      <c r="F9" s="94"/>
      <c r="G9" s="94"/>
      <c r="H9" s="94"/>
      <c r="I9" s="94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2"/>
      <c r="V9" s="68"/>
      <c r="W9" s="69"/>
      <c r="X9" s="69"/>
      <c r="Y9" s="69"/>
      <c r="Z9" s="69"/>
      <c r="AA9" s="70"/>
    </row>
    <row r="10" spans="1:27" ht="39" customHeight="1" x14ac:dyDescent="0.2">
      <c r="A10" s="89"/>
      <c r="B10" s="29"/>
      <c r="C10" s="90" t="s">
        <v>443</v>
      </c>
      <c r="D10" s="91"/>
      <c r="E10" s="91"/>
      <c r="F10" s="91"/>
      <c r="G10" s="91"/>
      <c r="H10" s="91"/>
      <c r="I10" s="91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  <c r="V10" s="68"/>
      <c r="W10" s="69"/>
      <c r="X10" s="69"/>
      <c r="Y10" s="69"/>
      <c r="Z10" s="69"/>
      <c r="AA10" s="70"/>
    </row>
    <row r="11" spans="1:27" ht="12.75" customHeight="1" x14ac:dyDescent="0.2">
      <c r="A11" s="89"/>
      <c r="B11" s="29"/>
      <c r="C11" s="97" t="s">
        <v>442</v>
      </c>
      <c r="D11" s="94"/>
      <c r="E11" s="94"/>
      <c r="F11" s="94"/>
      <c r="G11" s="94"/>
      <c r="H11" s="94"/>
      <c r="I11" s="94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2"/>
      <c r="V11" s="68"/>
      <c r="W11" s="69"/>
      <c r="X11" s="69"/>
      <c r="Y11" s="69"/>
      <c r="Z11" s="69"/>
      <c r="AA11" s="70"/>
    </row>
    <row r="12" spans="1:27" ht="27.75" customHeight="1" x14ac:dyDescent="0.2">
      <c r="A12" s="89"/>
      <c r="B12" s="29"/>
      <c r="C12" s="95" t="s">
        <v>444</v>
      </c>
      <c r="D12" s="96"/>
      <c r="E12" s="96"/>
      <c r="F12" s="96"/>
      <c r="G12" s="96"/>
      <c r="H12" s="96"/>
      <c r="I12" s="96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4"/>
      <c r="V12" s="68"/>
      <c r="W12" s="69"/>
      <c r="X12" s="69"/>
      <c r="Y12" s="69"/>
      <c r="Z12" s="69"/>
      <c r="AA12" s="70"/>
    </row>
    <row r="13" spans="1:27" ht="26.25" customHeight="1" x14ac:dyDescent="0.2">
      <c r="A13" s="89"/>
      <c r="B13" s="29"/>
      <c r="C13" s="93" t="s">
        <v>445</v>
      </c>
      <c r="D13" s="94"/>
      <c r="E13" s="94"/>
      <c r="F13" s="94"/>
      <c r="G13" s="94"/>
      <c r="H13" s="94"/>
      <c r="I13" s="94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2"/>
      <c r="V13" s="68"/>
      <c r="W13" s="69"/>
      <c r="X13" s="69"/>
      <c r="Y13" s="69"/>
      <c r="Z13" s="69"/>
      <c r="AA13" s="70"/>
    </row>
    <row r="14" spans="1:27" ht="26.25" customHeight="1" x14ac:dyDescent="0.2">
      <c r="A14" s="89"/>
      <c r="B14" s="29"/>
      <c r="C14" s="95" t="s">
        <v>446</v>
      </c>
      <c r="D14" s="96"/>
      <c r="E14" s="96"/>
      <c r="F14" s="96"/>
      <c r="G14" s="96"/>
      <c r="H14" s="96"/>
      <c r="I14" s="96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4"/>
      <c r="V14" s="68"/>
      <c r="W14" s="69"/>
      <c r="X14" s="69"/>
      <c r="Y14" s="69"/>
      <c r="Z14" s="69"/>
      <c r="AA14" s="70"/>
    </row>
    <row r="15" spans="1:27" ht="26.25" customHeight="1" x14ac:dyDescent="0.2">
      <c r="A15" s="89"/>
      <c r="B15" s="29"/>
      <c r="C15" s="93" t="s">
        <v>447</v>
      </c>
      <c r="D15" s="94"/>
      <c r="E15" s="94"/>
      <c r="F15" s="94"/>
      <c r="G15" s="94"/>
      <c r="H15" s="94"/>
      <c r="I15" s="94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1"/>
      <c r="V15" s="68"/>
      <c r="W15" s="69"/>
      <c r="X15" s="69"/>
      <c r="Y15" s="69"/>
      <c r="Z15" s="69"/>
      <c r="AA15" s="70"/>
    </row>
    <row r="16" spans="1:27" ht="35.25" customHeight="1" x14ac:dyDescent="0.2">
      <c r="A16" s="89"/>
      <c r="B16" s="29"/>
      <c r="C16" s="84" t="s">
        <v>448</v>
      </c>
      <c r="D16" s="85"/>
      <c r="E16" s="85"/>
      <c r="F16" s="85"/>
      <c r="G16" s="85"/>
      <c r="H16" s="85"/>
      <c r="I16" s="85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3"/>
      <c r="V16" s="68"/>
      <c r="W16" s="69"/>
      <c r="X16" s="69"/>
      <c r="Y16" s="69"/>
      <c r="Z16" s="69"/>
      <c r="AA16" s="70"/>
    </row>
    <row r="17" spans="1:27" ht="39.75" customHeight="1" x14ac:dyDescent="0.2">
      <c r="A17" s="89"/>
      <c r="B17" s="29"/>
      <c r="C17" s="75" t="s">
        <v>449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7"/>
    </row>
    <row r="18" spans="1:27" ht="30" customHeight="1" x14ac:dyDescent="0.2">
      <c r="A18" s="89"/>
      <c r="B18" s="29"/>
      <c r="C18" s="104" t="s">
        <v>450</v>
      </c>
      <c r="D18" s="104"/>
      <c r="E18" s="104"/>
      <c r="F18" s="104"/>
      <c r="G18" s="78" t="s">
        <v>452</v>
      </c>
      <c r="H18" s="79"/>
      <c r="I18" s="79"/>
      <c r="J18" s="33"/>
      <c r="K18" s="33"/>
      <c r="L18" s="33"/>
      <c r="M18" s="33"/>
      <c r="N18" s="104" t="s">
        <v>450</v>
      </c>
      <c r="O18" s="104"/>
      <c r="P18" s="104"/>
      <c r="Q18" s="104"/>
      <c r="R18" s="104"/>
      <c r="S18" s="78" t="s">
        <v>452</v>
      </c>
      <c r="T18" s="79"/>
      <c r="U18" s="79"/>
      <c r="V18" s="13"/>
      <c r="W18" s="13"/>
      <c r="X18" s="13"/>
      <c r="Y18" s="13"/>
      <c r="Z18" s="13"/>
      <c r="AA18" s="32"/>
    </row>
    <row r="19" spans="1:27" x14ac:dyDescent="0.2">
      <c r="A19" s="89"/>
      <c r="B19" s="29"/>
      <c r="C19" s="88" t="s">
        <v>518</v>
      </c>
      <c r="D19" s="88"/>
      <c r="E19" s="88"/>
      <c r="F19" s="88"/>
      <c r="G19" s="67"/>
      <c r="H19" s="67"/>
      <c r="I19" s="67"/>
      <c r="J19" s="31"/>
      <c r="K19" s="13"/>
      <c r="L19" s="37"/>
      <c r="M19" s="37"/>
      <c r="N19" s="108" t="s">
        <v>518</v>
      </c>
      <c r="O19" s="108"/>
      <c r="P19" s="108"/>
      <c r="Q19" s="108"/>
      <c r="R19" s="108"/>
      <c r="S19" s="65"/>
      <c r="T19" s="65"/>
      <c r="U19" s="65"/>
      <c r="V19" s="105"/>
      <c r="W19" s="106"/>
      <c r="X19" s="106"/>
      <c r="Y19" s="106"/>
      <c r="Z19" s="106"/>
      <c r="AA19" s="107"/>
    </row>
    <row r="20" spans="1:27" x14ac:dyDescent="0.2">
      <c r="A20" s="89"/>
      <c r="B20" s="29"/>
      <c r="C20" s="88"/>
      <c r="D20" s="88"/>
      <c r="E20" s="88"/>
      <c r="F20" s="88"/>
      <c r="G20" s="67"/>
      <c r="H20" s="67"/>
      <c r="I20" s="67"/>
      <c r="J20" s="31"/>
      <c r="L20" s="37"/>
      <c r="M20" s="37"/>
      <c r="N20" s="66"/>
      <c r="O20" s="66"/>
      <c r="P20" s="66"/>
      <c r="Q20" s="66"/>
      <c r="R20" s="66"/>
      <c r="S20" s="65"/>
      <c r="T20" s="65"/>
      <c r="U20" s="65"/>
      <c r="V20" s="105"/>
      <c r="W20" s="106"/>
      <c r="X20" s="106"/>
      <c r="Y20" s="106"/>
      <c r="Z20" s="106"/>
      <c r="AA20" s="107"/>
    </row>
    <row r="21" spans="1:27" x14ac:dyDescent="0.2">
      <c r="A21" s="89"/>
      <c r="B21" s="29"/>
      <c r="C21" s="88"/>
      <c r="D21" s="88"/>
      <c r="E21" s="88"/>
      <c r="F21" s="88"/>
      <c r="G21" s="67"/>
      <c r="H21" s="67"/>
      <c r="I21" s="67"/>
      <c r="J21" s="31"/>
      <c r="L21" s="37"/>
      <c r="M21" s="37"/>
      <c r="N21" s="66"/>
      <c r="O21" s="66"/>
      <c r="P21" s="66"/>
      <c r="Q21" s="66"/>
      <c r="R21" s="66"/>
      <c r="S21" s="65"/>
      <c r="T21" s="65"/>
      <c r="U21" s="65"/>
      <c r="V21" s="105"/>
      <c r="W21" s="106"/>
      <c r="X21" s="106"/>
      <c r="Y21" s="106"/>
      <c r="Z21" s="106"/>
      <c r="AA21" s="107"/>
    </row>
    <row r="22" spans="1:27" x14ac:dyDescent="0.2">
      <c r="A22" s="89"/>
      <c r="B22" s="29"/>
      <c r="C22" s="88"/>
      <c r="D22" s="88"/>
      <c r="E22" s="88"/>
      <c r="F22" s="88"/>
      <c r="G22" s="67"/>
      <c r="H22" s="67"/>
      <c r="I22" s="67"/>
      <c r="J22" s="31"/>
      <c r="L22" s="37"/>
      <c r="M22" s="37"/>
      <c r="N22" s="66"/>
      <c r="O22" s="66"/>
      <c r="P22" s="66"/>
      <c r="Q22" s="66"/>
      <c r="R22" s="66"/>
      <c r="S22" s="65"/>
      <c r="T22" s="65"/>
      <c r="U22" s="65"/>
      <c r="V22" s="105"/>
      <c r="W22" s="106"/>
      <c r="X22" s="106"/>
      <c r="Y22" s="106"/>
      <c r="Z22" s="106"/>
      <c r="AA22" s="107"/>
    </row>
    <row r="23" spans="1:27" x14ac:dyDescent="0.2">
      <c r="A23" s="89"/>
      <c r="B23" s="29"/>
      <c r="C23" s="88"/>
      <c r="D23" s="88"/>
      <c r="E23" s="88"/>
      <c r="F23" s="88"/>
      <c r="G23" s="67"/>
      <c r="H23" s="67"/>
      <c r="I23" s="67"/>
      <c r="J23" s="31"/>
      <c r="L23" s="37"/>
      <c r="M23" s="37"/>
      <c r="N23" s="66"/>
      <c r="O23" s="66"/>
      <c r="P23" s="66"/>
      <c r="Q23" s="66"/>
      <c r="R23" s="66"/>
      <c r="S23" s="65"/>
      <c r="T23" s="65"/>
      <c r="U23" s="65"/>
      <c r="V23" s="105"/>
      <c r="W23" s="106"/>
      <c r="X23" s="106"/>
      <c r="Y23" s="106"/>
      <c r="Z23" s="106"/>
      <c r="AA23" s="107"/>
    </row>
    <row r="24" spans="1:27" x14ac:dyDescent="0.2">
      <c r="A24" s="89"/>
      <c r="B24" s="30"/>
      <c r="C24" s="55"/>
      <c r="D24" s="55"/>
      <c r="E24" s="55"/>
      <c r="F24" s="55"/>
      <c r="G24" s="56"/>
      <c r="H24" s="56"/>
      <c r="I24" s="56"/>
      <c r="J24" s="38"/>
      <c r="L24" s="39"/>
      <c r="M24" s="39"/>
      <c r="N24" s="63"/>
      <c r="O24" s="63"/>
      <c r="P24" s="63"/>
      <c r="Q24" s="63"/>
      <c r="R24" s="63"/>
      <c r="S24" s="64"/>
      <c r="T24" s="64"/>
      <c r="U24" s="64"/>
      <c r="V24" s="105"/>
      <c r="W24" s="106"/>
      <c r="X24" s="106"/>
      <c r="Y24" s="106"/>
      <c r="Z24" s="106"/>
      <c r="AA24" s="107"/>
    </row>
    <row r="25" spans="1:27" x14ac:dyDescent="0.2">
      <c r="A25" s="89"/>
      <c r="B25" s="30"/>
      <c r="C25" s="55"/>
      <c r="D25" s="55"/>
      <c r="E25" s="55"/>
      <c r="F25" s="55"/>
      <c r="G25" s="56"/>
      <c r="H25" s="56"/>
      <c r="I25" s="56"/>
      <c r="J25" s="34"/>
      <c r="K25" s="34"/>
      <c r="L25" s="40"/>
      <c r="M25" s="40"/>
      <c r="N25" s="57"/>
      <c r="O25" s="57"/>
      <c r="P25" s="57"/>
      <c r="Q25" s="57"/>
      <c r="R25" s="57"/>
      <c r="S25" s="98"/>
      <c r="T25" s="98"/>
      <c r="U25" s="98"/>
      <c r="V25" s="105"/>
      <c r="W25" s="106"/>
      <c r="X25" s="106"/>
      <c r="Y25" s="106"/>
      <c r="Z25" s="106"/>
      <c r="AA25" s="107"/>
    </row>
    <row r="26" spans="1:27" ht="18.75" customHeight="1" x14ac:dyDescent="0.2">
      <c r="A26" s="89"/>
      <c r="B26" s="30"/>
      <c r="D26" s="39"/>
      <c r="E26" s="39"/>
      <c r="F26" s="39"/>
      <c r="L26" s="39"/>
      <c r="M26" s="39"/>
      <c r="N26" s="39"/>
      <c r="O26" s="39"/>
      <c r="P26" s="39"/>
      <c r="Q26" s="39"/>
      <c r="Z26" s="39"/>
      <c r="AA26" s="41"/>
    </row>
    <row r="27" spans="1:27" s="45" customFormat="1" ht="15" x14ac:dyDescent="0.25">
      <c r="A27" s="89"/>
      <c r="B27" s="43"/>
      <c r="C27" s="54" t="s">
        <v>451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/>
      <c r="W27"/>
      <c r="X27"/>
      <c r="Y27"/>
      <c r="Z27"/>
      <c r="AA27" s="44"/>
    </row>
    <row r="28" spans="1:27" s="45" customFormat="1" ht="64.5" customHeight="1" x14ac:dyDescent="0.2">
      <c r="A28" s="89"/>
      <c r="B28" s="43"/>
      <c r="C28" s="99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/>
      <c r="W28"/>
      <c r="X28"/>
      <c r="Y28"/>
      <c r="Z28"/>
      <c r="AA28" s="44"/>
    </row>
    <row r="29" spans="1:27" s="45" customFormat="1" ht="12.75" customHeight="1" x14ac:dyDescent="0.2">
      <c r="A29" s="89"/>
      <c r="B29" s="43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/>
      <c r="V29"/>
      <c r="W29"/>
      <c r="X29"/>
      <c r="Y29"/>
      <c r="Z29"/>
      <c r="AA29" s="44"/>
    </row>
    <row r="30" spans="1:27" s="45" customFormat="1" ht="31.5" customHeight="1" x14ac:dyDescent="0.2">
      <c r="A30" s="89"/>
      <c r="B30" s="43"/>
      <c r="C30" s="102" t="s">
        <v>453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/>
      <c r="V30"/>
      <c r="W30"/>
      <c r="X30"/>
      <c r="Y30"/>
      <c r="Z30"/>
      <c r="AA30" s="44"/>
    </row>
    <row r="31" spans="1:27" s="45" customFormat="1" ht="29.25" customHeight="1" x14ac:dyDescent="0.2">
      <c r="A31" s="89"/>
      <c r="B31" s="43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60"/>
      <c r="V31"/>
      <c r="W31"/>
      <c r="X31"/>
      <c r="Y31"/>
      <c r="Z31"/>
      <c r="AA31" s="44"/>
    </row>
    <row r="32" spans="1:27" ht="12.75" customHeight="1" x14ac:dyDescent="0.2">
      <c r="A32" s="89"/>
      <c r="B32" s="30"/>
      <c r="D32" s="39"/>
      <c r="E32" s="39"/>
      <c r="F32" s="39"/>
      <c r="L32" s="39"/>
      <c r="M32" s="39"/>
      <c r="N32" s="39"/>
      <c r="O32" s="39"/>
      <c r="P32" s="39"/>
      <c r="Q32" s="39"/>
      <c r="Z32" s="39"/>
      <c r="AA32" s="41"/>
    </row>
    <row r="33" spans="1:27" ht="12.75" customHeight="1" x14ac:dyDescent="0.2">
      <c r="A33" s="89"/>
      <c r="B33" s="30"/>
      <c r="D33" s="39"/>
      <c r="E33" s="39"/>
      <c r="F33" s="39"/>
      <c r="L33" s="39"/>
      <c r="M33" s="39"/>
      <c r="N33" s="39"/>
      <c r="O33" s="39"/>
      <c r="P33" s="39"/>
      <c r="Q33" s="39"/>
      <c r="Z33" s="39"/>
      <c r="AA33" s="41"/>
    </row>
    <row r="34" spans="1:27" ht="12.75" customHeight="1" thickBot="1" x14ac:dyDescent="0.25">
      <c r="A34" s="89"/>
      <c r="B34" s="47"/>
      <c r="C34" s="48"/>
      <c r="D34" s="49"/>
      <c r="E34" s="49"/>
      <c r="F34" s="49"/>
      <c r="G34" s="48"/>
      <c r="H34" s="48"/>
      <c r="I34" s="48"/>
      <c r="J34" s="48"/>
      <c r="K34" s="48"/>
      <c r="L34" s="49"/>
      <c r="M34" s="49"/>
      <c r="N34" s="49"/>
      <c r="O34" s="49"/>
      <c r="P34" s="49"/>
      <c r="Q34" s="49"/>
      <c r="R34" s="48"/>
      <c r="S34" s="48"/>
      <c r="T34" s="48"/>
      <c r="U34" s="48"/>
      <c r="V34" s="48"/>
      <c r="W34" s="48"/>
      <c r="X34" s="48"/>
      <c r="Y34" s="48"/>
      <c r="Z34" s="49"/>
      <c r="AA34" s="50"/>
    </row>
  </sheetData>
  <sheetProtection algorithmName="SHA-512" hashValue="MnPqNaX/CauSrtPqyk2/GtfoN4QtqKJfCgBdZ6lbT/HnQmR2wOH1ARH7G1vkyeHf19t1tWoz8oT2NVBtz9NtEg==" saltValue="Q/UlNdkOa5ZH4aUjIatMkw==" spinCount="100000" sheet="1" formatCells="0" formatColumns="0" formatRows="0" insertColumns="0" insertRows="0" insertHyperlinks="0" deleteColumns="0" deleteRows="0" selectLockedCells="1" sort="0" autoFilter="0" pivotTables="0"/>
  <dataConsolidate/>
  <customSheetViews>
    <customSheetView guid="{8238D533-22D5-4083-8671-A039BA647F4E}" showPageBreaks="1" hiddenRows="1">
      <selection activeCell="S18" sqref="R18:S24"/>
      <pageMargins left="0.7" right="0.7" top="0.75" bottom="0.75" header="0.3" footer="0.3"/>
      <pageSetup paperSize="9" orientation="landscape" horizontalDpi="300" verticalDpi="100" r:id="rId1"/>
      <headerFooter alignWithMargins="0"/>
    </customSheetView>
  </customSheetViews>
  <mergeCells count="67">
    <mergeCell ref="S25:U25"/>
    <mergeCell ref="C21:F21"/>
    <mergeCell ref="C28:U28"/>
    <mergeCell ref="C30:T30"/>
    <mergeCell ref="C4:AA4"/>
    <mergeCell ref="C18:F18"/>
    <mergeCell ref="C19:F19"/>
    <mergeCell ref="C20:F20"/>
    <mergeCell ref="V19:AA25"/>
    <mergeCell ref="N19:R19"/>
    <mergeCell ref="N20:R20"/>
    <mergeCell ref="S20:U20"/>
    <mergeCell ref="N18:R18"/>
    <mergeCell ref="S18:U18"/>
    <mergeCell ref="J5:U5"/>
    <mergeCell ref="J6:U6"/>
    <mergeCell ref="A2:A34"/>
    <mergeCell ref="C10:I10"/>
    <mergeCell ref="C8:I8"/>
    <mergeCell ref="C15:I15"/>
    <mergeCell ref="C13:I13"/>
    <mergeCell ref="C14:I14"/>
    <mergeCell ref="C12:I12"/>
    <mergeCell ref="C11:I11"/>
    <mergeCell ref="C6:I6"/>
    <mergeCell ref="C7:I7"/>
    <mergeCell ref="C9:I9"/>
    <mergeCell ref="G24:I24"/>
    <mergeCell ref="C23:F23"/>
    <mergeCell ref="C24:F24"/>
    <mergeCell ref="J8:U8"/>
    <mergeCell ref="N23:R23"/>
    <mergeCell ref="S23:U23"/>
    <mergeCell ref="C22:F22"/>
    <mergeCell ref="J13:U13"/>
    <mergeCell ref="C31:U31"/>
    <mergeCell ref="C2:R2"/>
    <mergeCell ref="N24:R24"/>
    <mergeCell ref="S24:U24"/>
    <mergeCell ref="S19:U19"/>
    <mergeCell ref="N21:R21"/>
    <mergeCell ref="S21:U21"/>
    <mergeCell ref="N22:R22"/>
    <mergeCell ref="G19:I19"/>
    <mergeCell ref="G20:I20"/>
    <mergeCell ref="G21:I21"/>
    <mergeCell ref="G23:I23"/>
    <mergeCell ref="G22:I22"/>
    <mergeCell ref="J9:U9"/>
    <mergeCell ref="J12:U12"/>
    <mergeCell ref="C17:AA17"/>
    <mergeCell ref="S2:AA2"/>
    <mergeCell ref="C27:U27"/>
    <mergeCell ref="C25:F25"/>
    <mergeCell ref="G25:I25"/>
    <mergeCell ref="N25:R25"/>
    <mergeCell ref="V5:AA16"/>
    <mergeCell ref="G18:I18"/>
    <mergeCell ref="J14:U14"/>
    <mergeCell ref="J15:U15"/>
    <mergeCell ref="J16:U16"/>
    <mergeCell ref="J10:U10"/>
    <mergeCell ref="J11:U11"/>
    <mergeCell ref="C16:I16"/>
    <mergeCell ref="C5:I5"/>
    <mergeCell ref="S22:U22"/>
    <mergeCell ref="J7:U7"/>
  </mergeCells>
  <phoneticPr fontId="0" type="noConversion"/>
  <conditionalFormatting sqref="C30:T30">
    <cfRule type="expression" dxfId="0" priority="1">
      <formula>"$P$39=""Geplante Ventilator-Abluftmenge [m³/h] (falls vorhanden):"""</formula>
    </cfRule>
  </conditionalFormatting>
  <dataValidations xWindow="773" yWindow="385" count="6">
    <dataValidation type="whole" operator="greaterThanOrEqual" allowBlank="1" showInputMessage="1" showErrorMessage="1" sqref="S19:S25 G19:G23" xr:uid="{00000000-0002-0000-0000-000000000000}">
      <formula1>0</formula1>
    </dataValidation>
    <dataValidation type="list" allowBlank="1" showInputMessage="1" showErrorMessage="1" error="Bitte einen der Landkreise auswählen. Stand der Gebietsreform ist Juli 2008 (wie in DIN 1946-6)" prompt="Zum Auswählen auf den Pfeil klicken" sqref="J7" xr:uid="{00000000-0002-0000-0000-000001000000}">
      <formula1>Landkreis2</formula1>
    </dataValidation>
    <dataValidation type="list" allowBlank="1" showInputMessage="1" showErrorMessage="1" prompt="zum Auswählen auf den Pfeil klicken" sqref="J13" xr:uid="{00000000-0002-0000-0000-000002000000}">
      <formula1>Höhe</formula1>
    </dataValidation>
    <dataValidation type="list" allowBlank="1" showInputMessage="1" showErrorMessage="1" error="bitte 1,2,3 oder 4 auswählen." sqref="J12" xr:uid="{00000000-0002-0000-0000-000003000000}">
      <formula1>Fassaden</formula1>
    </dataValidation>
    <dataValidation type="list" allowBlank="1" showInputMessage="1" showErrorMessage="1" sqref="J11:U11" xr:uid="{00000000-0002-0000-0000-000004000000}">
      <formula1>Fenserart</formula1>
    </dataValidation>
    <dataValidation type="list" showInputMessage="1" showErrorMessage="1" sqref="C19:F25 N19:R25" xr:uid="{00000000-0002-0000-0000-000005000000}">
      <formula1>Räume2</formula1>
    </dataValidation>
  </dataValidations>
  <printOptions horizontalCentered="1" verticalCentered="1"/>
  <pageMargins left="0.43307086614173229" right="0.43307086614173229" top="0" bottom="0.35433070866141736" header="0.31496062992125984" footer="0.31496062992125984"/>
  <pageSetup paperSize="9" orientation="portrait" r:id="rId2"/>
  <headerFooter differentOddEven="1">
    <evenHeader>&amp;LAnlage a)  zum Berechnungsblatt  &amp;A</evenHead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xWindow="773" yWindow="385" count="4">
        <x14:dataValidation type="list" allowBlank="1" showInputMessage="1" showErrorMessage="1" error="Bitte einen der Landkreise auswählen. Stand der Gebietsreform ist Juli 2008 (wie in DIN 1946-6)" prompt="Zum Auswählen auf den Pfeil klicken" xr:uid="{00000000-0002-0000-0000-000006000000}">
          <x14:formula1>
            <xm:f>Grundlagen!$N$4:$N$5</xm:f>
          </x14:formula1>
          <xm:sqref>J10</xm:sqref>
        </x14:dataValidation>
        <x14:dataValidation type="list" allowBlank="1" showInputMessage="1" showErrorMessage="1" prompt="zum Auswählen auf den Pfeil klicken" xr:uid="{00000000-0002-0000-0000-000007000000}">
          <x14:formula1>
            <xm:f>Grundlagen!$F$12:$F$14</xm:f>
          </x14:formula1>
          <xm:sqref>J8</xm:sqref>
        </x14:dataValidation>
        <x14:dataValidation type="list" allowBlank="1" showInputMessage="1" showErrorMessage="1" prompt="zum Auswählen auf den Pfeil klicken" xr:uid="{00000000-0002-0000-0000-000008000000}">
          <x14:formula1>
            <xm:f>Grundlagen!$E$12:$E$16</xm:f>
          </x14:formula1>
          <xm:sqref>J16</xm:sqref>
        </x14:dataValidation>
        <x14:dataValidation type="list" allowBlank="1" showInputMessage="1" showErrorMessage="1" prompt="zum Auswählen auf den Pfeil klicken" xr:uid="{00000000-0002-0000-0000-000009000000}">
          <x14:formula1>
            <xm:f>Grundlagen!$T$4:$T$9</xm:f>
          </x14:formula1>
          <xm:sqref>J9:U9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31"/>
  <sheetViews>
    <sheetView topLeftCell="AB1" workbookViewId="0">
      <selection activeCell="AD14" sqref="AD14"/>
    </sheetView>
  </sheetViews>
  <sheetFormatPr baseColWidth="10" defaultRowHeight="12.75" x14ac:dyDescent="0.2"/>
  <cols>
    <col min="1" max="1" width="43.85546875" hidden="1" customWidth="1"/>
    <col min="2" max="2" width="34.5703125" hidden="1" customWidth="1"/>
    <col min="3" max="3" width="51.5703125" hidden="1" customWidth="1"/>
    <col min="4" max="4" width="42.5703125" hidden="1" customWidth="1"/>
    <col min="5" max="5" width="59.140625" hidden="1" customWidth="1"/>
    <col min="6" max="6" width="44.85546875" hidden="1" customWidth="1"/>
    <col min="7" max="9" width="34" hidden="1" customWidth="1"/>
    <col min="10" max="10" width="48.28515625" hidden="1" customWidth="1"/>
    <col min="11" max="11" width="67.7109375" hidden="1" customWidth="1"/>
    <col min="12" max="12" width="30.140625" hidden="1" customWidth="1"/>
    <col min="13" max="13" width="34" hidden="1" customWidth="1"/>
    <col min="14" max="14" width="13.7109375" hidden="1" customWidth="1"/>
    <col min="15" max="15" width="22.5703125" hidden="1" customWidth="1"/>
    <col min="16" max="16" width="22.28515625" hidden="1" customWidth="1"/>
    <col min="17" max="17" width="29.5703125" hidden="1" customWidth="1"/>
    <col min="18" max="18" width="31.5703125" hidden="1" customWidth="1"/>
    <col min="19" max="19" width="1.7109375" hidden="1" customWidth="1"/>
    <col min="20" max="20" width="51" hidden="1" customWidth="1"/>
    <col min="21" max="21" width="2.42578125" hidden="1" customWidth="1"/>
    <col min="22" max="22" width="11.42578125" hidden="1" customWidth="1"/>
    <col min="23" max="23" width="44" hidden="1" customWidth="1"/>
    <col min="24" max="24" width="20.140625" hidden="1" customWidth="1"/>
    <col min="25" max="25" width="11.42578125" hidden="1" customWidth="1"/>
    <col min="26" max="26" width="16.85546875" hidden="1" customWidth="1"/>
    <col min="27" max="27" width="11.42578125" hidden="1" customWidth="1"/>
    <col min="28" max="46" width="11.42578125" customWidth="1"/>
  </cols>
  <sheetData>
    <row r="1" spans="1:26" x14ac:dyDescent="0.2">
      <c r="Z1" s="21"/>
    </row>
    <row r="2" spans="1:26" ht="15.75" x14ac:dyDescent="0.25">
      <c r="A2" s="5" t="s">
        <v>5</v>
      </c>
      <c r="B2" s="5"/>
      <c r="H2" s="6"/>
      <c r="I2" s="6"/>
      <c r="J2" s="6"/>
      <c r="K2" s="6"/>
      <c r="L2" s="6"/>
      <c r="M2" s="6"/>
      <c r="O2" s="5"/>
      <c r="Z2" s="14"/>
    </row>
    <row r="3" spans="1:26" x14ac:dyDescent="0.2">
      <c r="A3" s="2" t="s">
        <v>2</v>
      </c>
      <c r="B3" s="2" t="s">
        <v>426</v>
      </c>
      <c r="C3" s="2" t="s">
        <v>3</v>
      </c>
      <c r="D3" s="2" t="s">
        <v>4</v>
      </c>
      <c r="E3" s="2" t="s">
        <v>8</v>
      </c>
      <c r="F3" s="2" t="s">
        <v>6</v>
      </c>
      <c r="G3" s="2" t="s">
        <v>7</v>
      </c>
      <c r="H3" s="2" t="s">
        <v>9</v>
      </c>
      <c r="I3" s="2" t="s">
        <v>10</v>
      </c>
      <c r="J3" s="8" t="s">
        <v>12</v>
      </c>
      <c r="K3" s="8" t="s">
        <v>433</v>
      </c>
      <c r="L3" s="8" t="s">
        <v>198</v>
      </c>
      <c r="M3" s="8" t="s">
        <v>199</v>
      </c>
      <c r="N3" s="8" t="s">
        <v>427</v>
      </c>
      <c r="O3" s="25" t="s">
        <v>428</v>
      </c>
      <c r="P3" s="25" t="s">
        <v>429</v>
      </c>
      <c r="Q3" s="25" t="s">
        <v>430</v>
      </c>
      <c r="R3" s="20"/>
      <c r="T3" s="28" t="s">
        <v>431</v>
      </c>
      <c r="W3" t="s">
        <v>14</v>
      </c>
      <c r="X3" t="s">
        <v>0</v>
      </c>
      <c r="Y3">
        <f>IF(X3="windstarkes Gebiet",1,0)</f>
        <v>1</v>
      </c>
      <c r="Z3" s="15">
        <f>IF(X3="windschwaches Gebiet",1,0)</f>
        <v>0</v>
      </c>
    </row>
    <row r="4" spans="1:26" x14ac:dyDescent="0.2">
      <c r="A4" s="3" t="s">
        <v>454</v>
      </c>
      <c r="B4" s="3" t="s">
        <v>456</v>
      </c>
      <c r="C4" s="4" t="s">
        <v>458</v>
      </c>
      <c r="D4" s="3" t="s">
        <v>460</v>
      </c>
      <c r="E4" s="3" t="s">
        <v>425</v>
      </c>
      <c r="F4" s="3" t="s">
        <v>466</v>
      </c>
      <c r="G4" s="3" t="s">
        <v>468</v>
      </c>
      <c r="H4" s="3" t="s">
        <v>479</v>
      </c>
      <c r="I4" s="3" t="s">
        <v>11</v>
      </c>
      <c r="J4" s="9" t="s">
        <v>480</v>
      </c>
      <c r="K4" s="9" t="s">
        <v>484</v>
      </c>
      <c r="L4" s="11" t="s">
        <v>517</v>
      </c>
      <c r="M4" s="11" t="s">
        <v>489</v>
      </c>
      <c r="N4" s="6" t="s">
        <v>489</v>
      </c>
      <c r="O4" s="20" t="s">
        <v>490</v>
      </c>
      <c r="P4" s="26">
        <v>2009</v>
      </c>
      <c r="Q4" s="27" t="s">
        <v>493</v>
      </c>
      <c r="R4" s="24"/>
      <c r="T4" s="10" t="s">
        <v>511</v>
      </c>
      <c r="W4" t="s">
        <v>201</v>
      </c>
      <c r="X4" t="s">
        <v>1</v>
      </c>
      <c r="Y4">
        <f t="shared" ref="Y4:Y67" si="0">IF(X4="windstarkes Gebiet",1,0)</f>
        <v>0</v>
      </c>
      <c r="Z4" s="15">
        <f t="shared" ref="Z4:Z67" si="1">IF(X4="windschwaches Gebiet",1,0)</f>
        <v>1</v>
      </c>
    </row>
    <row r="5" spans="1:26" x14ac:dyDescent="0.2">
      <c r="A5" s="3" t="s">
        <v>455</v>
      </c>
      <c r="B5" s="3" t="s">
        <v>457</v>
      </c>
      <c r="C5" s="4" t="s">
        <v>459</v>
      </c>
      <c r="D5" s="3" t="s">
        <v>461</v>
      </c>
      <c r="E5" s="3" t="s">
        <v>462</v>
      </c>
      <c r="F5" s="3" t="s">
        <v>467</v>
      </c>
      <c r="G5" s="3" t="s">
        <v>469</v>
      </c>
      <c r="H5" s="3" t="s">
        <v>434</v>
      </c>
      <c r="I5" s="3" t="s">
        <v>13</v>
      </c>
      <c r="J5" s="9" t="s">
        <v>481</v>
      </c>
      <c r="K5" s="6" t="s">
        <v>485</v>
      </c>
      <c r="L5" s="11">
        <v>2</v>
      </c>
      <c r="M5" s="11" t="s">
        <v>488</v>
      </c>
      <c r="N5" s="6" t="s">
        <v>488</v>
      </c>
      <c r="O5" s="20" t="s">
        <v>491</v>
      </c>
      <c r="P5" s="26">
        <v>2018</v>
      </c>
      <c r="Q5" s="27" t="s">
        <v>494</v>
      </c>
      <c r="R5" s="24"/>
      <c r="T5" s="10" t="s">
        <v>512</v>
      </c>
      <c r="W5" t="s">
        <v>202</v>
      </c>
      <c r="X5" t="s">
        <v>0</v>
      </c>
      <c r="Y5">
        <f t="shared" si="0"/>
        <v>1</v>
      </c>
      <c r="Z5" s="15">
        <f t="shared" si="1"/>
        <v>0</v>
      </c>
    </row>
    <row r="6" spans="1:26" x14ac:dyDescent="0.2">
      <c r="A6" s="1"/>
      <c r="B6" s="1"/>
      <c r="C6" s="1"/>
      <c r="D6" s="3"/>
      <c r="E6" s="3" t="s">
        <v>463</v>
      </c>
      <c r="F6" s="3"/>
      <c r="G6" s="3"/>
      <c r="I6" s="3"/>
      <c r="J6" s="9" t="s">
        <v>482</v>
      </c>
      <c r="K6" s="9" t="s">
        <v>486</v>
      </c>
      <c r="L6" s="11">
        <v>3</v>
      </c>
      <c r="M6" s="11"/>
      <c r="O6" s="20" t="s">
        <v>492</v>
      </c>
      <c r="P6" s="23"/>
      <c r="Q6" s="23"/>
      <c r="R6" s="24"/>
      <c r="T6" s="10" t="s">
        <v>513</v>
      </c>
      <c r="W6" t="s">
        <v>18</v>
      </c>
      <c r="X6" t="s">
        <v>1</v>
      </c>
      <c r="Y6">
        <f t="shared" si="0"/>
        <v>0</v>
      </c>
      <c r="Z6" s="15">
        <f t="shared" si="1"/>
        <v>1</v>
      </c>
    </row>
    <row r="7" spans="1:26" x14ac:dyDescent="0.2">
      <c r="E7" s="3" t="s">
        <v>464</v>
      </c>
      <c r="J7" s="6" t="s">
        <v>483</v>
      </c>
      <c r="K7" s="9" t="s">
        <v>487</v>
      </c>
      <c r="L7" s="11">
        <v>4</v>
      </c>
      <c r="M7" s="11"/>
      <c r="O7" s="22"/>
      <c r="P7" s="23"/>
      <c r="Q7" s="23"/>
      <c r="R7" s="24"/>
      <c r="T7" s="10" t="s">
        <v>514</v>
      </c>
      <c r="W7" t="s">
        <v>203</v>
      </c>
      <c r="X7" t="s">
        <v>0</v>
      </c>
      <c r="Y7">
        <f t="shared" si="0"/>
        <v>1</v>
      </c>
      <c r="Z7" s="15">
        <f t="shared" si="1"/>
        <v>0</v>
      </c>
    </row>
    <row r="8" spans="1:26" x14ac:dyDescent="0.2">
      <c r="E8" s="3" t="s">
        <v>465</v>
      </c>
      <c r="O8" s="22"/>
      <c r="P8" s="23"/>
      <c r="Q8" s="23"/>
      <c r="R8" s="24"/>
      <c r="T8" s="10" t="s">
        <v>516</v>
      </c>
      <c r="W8" t="s">
        <v>19</v>
      </c>
      <c r="X8" t="s">
        <v>1</v>
      </c>
      <c r="Y8">
        <f t="shared" si="0"/>
        <v>0</v>
      </c>
      <c r="Z8" s="15">
        <f t="shared" si="1"/>
        <v>1</v>
      </c>
    </row>
    <row r="9" spans="1:26" x14ac:dyDescent="0.2">
      <c r="T9" s="10" t="s">
        <v>515</v>
      </c>
      <c r="W9" t="s">
        <v>20</v>
      </c>
      <c r="X9" t="s">
        <v>1</v>
      </c>
      <c r="Y9">
        <f t="shared" si="0"/>
        <v>0</v>
      </c>
      <c r="Z9" s="15">
        <f t="shared" si="1"/>
        <v>1</v>
      </c>
    </row>
    <row r="10" spans="1:26" x14ac:dyDescent="0.2">
      <c r="R10" s="8" t="s">
        <v>200</v>
      </c>
      <c r="W10" t="s">
        <v>204</v>
      </c>
      <c r="X10" t="s">
        <v>0</v>
      </c>
      <c r="Y10">
        <f t="shared" si="0"/>
        <v>1</v>
      </c>
      <c r="Z10" s="15">
        <f t="shared" si="1"/>
        <v>0</v>
      </c>
    </row>
    <row r="11" spans="1:26" x14ac:dyDescent="0.2">
      <c r="E11" s="2" t="s">
        <v>8</v>
      </c>
      <c r="F11" s="2" t="s">
        <v>6</v>
      </c>
      <c r="R11" s="7" t="s">
        <v>495</v>
      </c>
      <c r="W11" t="s">
        <v>21</v>
      </c>
      <c r="X11" t="s">
        <v>1</v>
      </c>
      <c r="Y11">
        <f t="shared" si="0"/>
        <v>0</v>
      </c>
      <c r="Z11" s="15">
        <f t="shared" si="1"/>
        <v>1</v>
      </c>
    </row>
    <row r="12" spans="1:26" x14ac:dyDescent="0.2">
      <c r="E12" s="3" t="s">
        <v>425</v>
      </c>
      <c r="F12" s="3" t="s">
        <v>470</v>
      </c>
      <c r="R12" s="7" t="s">
        <v>504</v>
      </c>
      <c r="W12" t="s">
        <v>205</v>
      </c>
      <c r="X12" t="s">
        <v>0</v>
      </c>
      <c r="Y12">
        <f t="shared" si="0"/>
        <v>1</v>
      </c>
      <c r="Z12" s="15">
        <f t="shared" si="1"/>
        <v>0</v>
      </c>
    </row>
    <row r="13" spans="1:26" x14ac:dyDescent="0.2">
      <c r="E13" s="3" t="s">
        <v>474</v>
      </c>
      <c r="F13" s="3" t="s">
        <v>477</v>
      </c>
      <c r="R13" s="7" t="s">
        <v>496</v>
      </c>
      <c r="T13" s="10"/>
      <c r="W13" t="s">
        <v>22</v>
      </c>
      <c r="X13" t="s">
        <v>1</v>
      </c>
      <c r="Y13">
        <f t="shared" si="0"/>
        <v>0</v>
      </c>
      <c r="Z13" s="15">
        <f t="shared" si="1"/>
        <v>1</v>
      </c>
    </row>
    <row r="14" spans="1:26" x14ac:dyDescent="0.2">
      <c r="E14" s="3" t="s">
        <v>473</v>
      </c>
      <c r="F14" s="3" t="s">
        <v>478</v>
      </c>
      <c r="R14" s="7" t="s">
        <v>500</v>
      </c>
      <c r="T14" s="10"/>
      <c r="W14" t="s">
        <v>206</v>
      </c>
      <c r="X14" t="s">
        <v>0</v>
      </c>
      <c r="Y14">
        <f t="shared" si="0"/>
        <v>1</v>
      </c>
      <c r="Z14" s="15">
        <f t="shared" si="1"/>
        <v>0</v>
      </c>
    </row>
    <row r="15" spans="1:26" x14ac:dyDescent="0.2">
      <c r="E15" s="3" t="s">
        <v>471</v>
      </c>
      <c r="R15" s="7" t="s">
        <v>503</v>
      </c>
      <c r="T15" s="10"/>
      <c r="W15" t="s">
        <v>23</v>
      </c>
      <c r="X15" t="s">
        <v>1</v>
      </c>
      <c r="Y15">
        <f t="shared" si="0"/>
        <v>0</v>
      </c>
      <c r="Z15" s="15">
        <f t="shared" si="1"/>
        <v>1</v>
      </c>
    </row>
    <row r="16" spans="1:26" x14ac:dyDescent="0.2">
      <c r="E16" s="3" t="s">
        <v>472</v>
      </c>
      <c r="R16" s="7" t="s">
        <v>501</v>
      </c>
      <c r="W16" t="s">
        <v>207</v>
      </c>
      <c r="X16" t="s">
        <v>0</v>
      </c>
      <c r="Y16">
        <f t="shared" si="0"/>
        <v>1</v>
      </c>
      <c r="Z16" s="15">
        <f t="shared" si="1"/>
        <v>0</v>
      </c>
    </row>
    <row r="17" spans="5:26" x14ac:dyDescent="0.2">
      <c r="R17" s="7" t="s">
        <v>502</v>
      </c>
      <c r="W17" t="s">
        <v>24</v>
      </c>
      <c r="X17" t="s">
        <v>1</v>
      </c>
      <c r="Y17">
        <f t="shared" si="0"/>
        <v>0</v>
      </c>
      <c r="Z17" s="15">
        <f t="shared" si="1"/>
        <v>1</v>
      </c>
    </row>
    <row r="18" spans="5:26" x14ac:dyDescent="0.2">
      <c r="R18" s="7" t="s">
        <v>497</v>
      </c>
      <c r="T18" s="10"/>
      <c r="W18" t="s">
        <v>208</v>
      </c>
      <c r="X18" t="s">
        <v>1</v>
      </c>
      <c r="Y18">
        <f t="shared" si="0"/>
        <v>0</v>
      </c>
      <c r="Z18" s="15">
        <f t="shared" si="1"/>
        <v>1</v>
      </c>
    </row>
    <row r="19" spans="5:26" x14ac:dyDescent="0.2">
      <c r="E19" s="2" t="s">
        <v>432</v>
      </c>
      <c r="R19" s="7" t="s">
        <v>499</v>
      </c>
      <c r="T19" s="10"/>
      <c r="W19" t="s">
        <v>25</v>
      </c>
      <c r="X19" t="s">
        <v>1</v>
      </c>
      <c r="Y19">
        <f t="shared" si="0"/>
        <v>0</v>
      </c>
      <c r="Z19" s="15">
        <f t="shared" si="1"/>
        <v>1</v>
      </c>
    </row>
    <row r="20" spans="5:26" x14ac:dyDescent="0.2">
      <c r="E20" s="3" t="s">
        <v>475</v>
      </c>
      <c r="R20" s="7" t="s">
        <v>498</v>
      </c>
      <c r="T20" s="10"/>
      <c r="W20" t="s">
        <v>209</v>
      </c>
      <c r="X20" t="s">
        <v>0</v>
      </c>
      <c r="Y20">
        <f t="shared" si="0"/>
        <v>1</v>
      </c>
      <c r="Z20" s="15">
        <f t="shared" si="1"/>
        <v>0</v>
      </c>
    </row>
    <row r="21" spans="5:26" x14ac:dyDescent="0.2">
      <c r="E21" s="3" t="s">
        <v>476</v>
      </c>
      <c r="R21" s="7" t="s">
        <v>505</v>
      </c>
      <c r="T21" s="10"/>
      <c r="W21" t="s">
        <v>26</v>
      </c>
      <c r="X21" t="s">
        <v>1</v>
      </c>
      <c r="Y21">
        <f t="shared" si="0"/>
        <v>0</v>
      </c>
      <c r="Z21" s="15">
        <f t="shared" si="1"/>
        <v>1</v>
      </c>
    </row>
    <row r="22" spans="5:26" x14ac:dyDescent="0.2">
      <c r="R22" s="7" t="s">
        <v>507</v>
      </c>
      <c r="W22" t="s">
        <v>210</v>
      </c>
      <c r="X22" t="s">
        <v>0</v>
      </c>
      <c r="Y22">
        <f t="shared" si="0"/>
        <v>1</v>
      </c>
      <c r="Z22" s="15">
        <f t="shared" si="1"/>
        <v>0</v>
      </c>
    </row>
    <row r="23" spans="5:26" x14ac:dyDescent="0.2">
      <c r="R23" s="7" t="s">
        <v>506</v>
      </c>
      <c r="W23" t="s">
        <v>211</v>
      </c>
      <c r="X23" t="s">
        <v>0</v>
      </c>
      <c r="Y23">
        <f t="shared" si="0"/>
        <v>1</v>
      </c>
      <c r="Z23" s="15">
        <f t="shared" si="1"/>
        <v>0</v>
      </c>
    </row>
    <row r="24" spans="5:26" x14ac:dyDescent="0.2">
      <c r="R24" s="7" t="s">
        <v>508</v>
      </c>
      <c r="W24" t="s">
        <v>27</v>
      </c>
      <c r="X24" t="s">
        <v>1</v>
      </c>
      <c r="Y24">
        <f t="shared" si="0"/>
        <v>0</v>
      </c>
      <c r="Z24" s="15">
        <f t="shared" si="1"/>
        <v>1</v>
      </c>
    </row>
    <row r="25" spans="5:26" x14ac:dyDescent="0.2">
      <c r="R25" s="7" t="s">
        <v>509</v>
      </c>
      <c r="W25" t="s">
        <v>28</v>
      </c>
      <c r="X25" t="s">
        <v>1</v>
      </c>
      <c r="Y25">
        <f t="shared" si="0"/>
        <v>0</v>
      </c>
      <c r="Z25" s="15">
        <f t="shared" si="1"/>
        <v>1</v>
      </c>
    </row>
    <row r="26" spans="5:26" x14ac:dyDescent="0.2">
      <c r="R26" s="3" t="s">
        <v>510</v>
      </c>
      <c r="W26" t="s">
        <v>212</v>
      </c>
      <c r="X26" t="s">
        <v>0</v>
      </c>
      <c r="Y26">
        <f t="shared" si="0"/>
        <v>1</v>
      </c>
      <c r="Z26" s="15">
        <f t="shared" si="1"/>
        <v>0</v>
      </c>
    </row>
    <row r="27" spans="5:26" x14ac:dyDescent="0.2">
      <c r="W27" t="s">
        <v>29</v>
      </c>
      <c r="X27" t="s">
        <v>1</v>
      </c>
      <c r="Y27">
        <f t="shared" si="0"/>
        <v>0</v>
      </c>
      <c r="Z27" s="15">
        <f t="shared" si="1"/>
        <v>1</v>
      </c>
    </row>
    <row r="28" spans="5:26" x14ac:dyDescent="0.2">
      <c r="W28" t="s">
        <v>30</v>
      </c>
      <c r="X28" t="s">
        <v>1</v>
      </c>
      <c r="Y28">
        <f t="shared" si="0"/>
        <v>0</v>
      </c>
      <c r="Z28" s="15">
        <f t="shared" si="1"/>
        <v>1</v>
      </c>
    </row>
    <row r="29" spans="5:26" x14ac:dyDescent="0.2">
      <c r="W29" t="s">
        <v>213</v>
      </c>
      <c r="X29" t="s">
        <v>0</v>
      </c>
      <c r="Y29">
        <f t="shared" si="0"/>
        <v>1</v>
      </c>
      <c r="Z29" s="15">
        <f t="shared" si="1"/>
        <v>0</v>
      </c>
    </row>
    <row r="30" spans="5:26" x14ac:dyDescent="0.2">
      <c r="W30" t="s">
        <v>214</v>
      </c>
      <c r="X30" t="s">
        <v>0</v>
      </c>
      <c r="Y30">
        <f t="shared" si="0"/>
        <v>1</v>
      </c>
      <c r="Z30" s="15">
        <f t="shared" si="1"/>
        <v>0</v>
      </c>
    </row>
    <row r="31" spans="5:26" x14ac:dyDescent="0.2">
      <c r="W31" t="s">
        <v>31</v>
      </c>
      <c r="X31" t="s">
        <v>1</v>
      </c>
      <c r="Y31">
        <f t="shared" si="0"/>
        <v>0</v>
      </c>
      <c r="Z31" s="15">
        <f t="shared" si="1"/>
        <v>1</v>
      </c>
    </row>
    <row r="32" spans="5:26" x14ac:dyDescent="0.2">
      <c r="W32" t="s">
        <v>215</v>
      </c>
      <c r="X32" t="s">
        <v>0</v>
      </c>
      <c r="Y32">
        <f t="shared" si="0"/>
        <v>1</v>
      </c>
      <c r="Z32" s="15">
        <f t="shared" si="1"/>
        <v>0</v>
      </c>
    </row>
    <row r="33" spans="23:26" x14ac:dyDescent="0.2">
      <c r="W33" t="s">
        <v>216</v>
      </c>
      <c r="X33" t="s">
        <v>1</v>
      </c>
      <c r="Y33">
        <f t="shared" si="0"/>
        <v>0</v>
      </c>
      <c r="Z33" s="15">
        <f t="shared" si="1"/>
        <v>1</v>
      </c>
    </row>
    <row r="34" spans="23:26" x14ac:dyDescent="0.2">
      <c r="W34" t="s">
        <v>32</v>
      </c>
      <c r="X34" t="s">
        <v>1</v>
      </c>
      <c r="Y34">
        <f t="shared" si="0"/>
        <v>0</v>
      </c>
      <c r="Z34" s="15">
        <f t="shared" si="1"/>
        <v>1</v>
      </c>
    </row>
    <row r="35" spans="23:26" x14ac:dyDescent="0.2">
      <c r="W35" t="s">
        <v>217</v>
      </c>
      <c r="X35" t="s">
        <v>0</v>
      </c>
      <c r="Y35">
        <f t="shared" si="0"/>
        <v>1</v>
      </c>
      <c r="Z35" s="15">
        <f t="shared" si="1"/>
        <v>0</v>
      </c>
    </row>
    <row r="36" spans="23:26" x14ac:dyDescent="0.2">
      <c r="W36" t="s">
        <v>33</v>
      </c>
      <c r="X36" t="s">
        <v>1</v>
      </c>
      <c r="Y36">
        <f t="shared" si="0"/>
        <v>0</v>
      </c>
      <c r="Z36" s="15">
        <f t="shared" si="1"/>
        <v>1</v>
      </c>
    </row>
    <row r="37" spans="23:26" x14ac:dyDescent="0.2">
      <c r="W37" t="s">
        <v>218</v>
      </c>
      <c r="X37" t="s">
        <v>0</v>
      </c>
      <c r="Y37">
        <f t="shared" si="0"/>
        <v>1</v>
      </c>
      <c r="Z37" s="15">
        <f t="shared" si="1"/>
        <v>0</v>
      </c>
    </row>
    <row r="38" spans="23:26" x14ac:dyDescent="0.2">
      <c r="W38" t="s">
        <v>219</v>
      </c>
      <c r="X38" t="s">
        <v>0</v>
      </c>
      <c r="Y38">
        <f t="shared" si="0"/>
        <v>1</v>
      </c>
      <c r="Z38" s="15">
        <f t="shared" si="1"/>
        <v>0</v>
      </c>
    </row>
    <row r="39" spans="23:26" x14ac:dyDescent="0.2">
      <c r="W39" t="s">
        <v>34</v>
      </c>
      <c r="X39" t="s">
        <v>1</v>
      </c>
      <c r="Y39">
        <f t="shared" si="0"/>
        <v>0</v>
      </c>
      <c r="Z39" s="15">
        <f t="shared" si="1"/>
        <v>1</v>
      </c>
    </row>
    <row r="40" spans="23:26" x14ac:dyDescent="0.2">
      <c r="W40" t="s">
        <v>35</v>
      </c>
      <c r="X40" t="s">
        <v>1</v>
      </c>
      <c r="Y40">
        <f t="shared" si="0"/>
        <v>0</v>
      </c>
      <c r="Z40" s="15">
        <f t="shared" si="1"/>
        <v>1</v>
      </c>
    </row>
    <row r="41" spans="23:26" x14ac:dyDescent="0.2">
      <c r="W41" t="s">
        <v>36</v>
      </c>
      <c r="X41" t="s">
        <v>1</v>
      </c>
      <c r="Y41">
        <f t="shared" si="0"/>
        <v>0</v>
      </c>
      <c r="Z41" s="15">
        <f t="shared" si="1"/>
        <v>1</v>
      </c>
    </row>
    <row r="42" spans="23:26" x14ac:dyDescent="0.2">
      <c r="W42" t="s">
        <v>37</v>
      </c>
      <c r="X42" t="s">
        <v>1</v>
      </c>
      <c r="Y42">
        <f t="shared" si="0"/>
        <v>0</v>
      </c>
      <c r="Z42" s="15">
        <f t="shared" si="1"/>
        <v>1</v>
      </c>
    </row>
    <row r="43" spans="23:26" x14ac:dyDescent="0.2">
      <c r="W43" t="s">
        <v>220</v>
      </c>
      <c r="X43" t="s">
        <v>0</v>
      </c>
      <c r="Y43">
        <f t="shared" si="0"/>
        <v>1</v>
      </c>
      <c r="Z43" s="15">
        <f t="shared" si="1"/>
        <v>0</v>
      </c>
    </row>
    <row r="44" spans="23:26" x14ac:dyDescent="0.2">
      <c r="W44" t="s">
        <v>221</v>
      </c>
      <c r="X44" t="s">
        <v>0</v>
      </c>
      <c r="Y44">
        <f t="shared" si="0"/>
        <v>1</v>
      </c>
      <c r="Z44" s="15">
        <f t="shared" si="1"/>
        <v>0</v>
      </c>
    </row>
    <row r="45" spans="23:26" x14ac:dyDescent="0.2">
      <c r="W45" t="s">
        <v>222</v>
      </c>
      <c r="X45" t="s">
        <v>0</v>
      </c>
      <c r="Y45">
        <f t="shared" si="0"/>
        <v>1</v>
      </c>
      <c r="Z45" s="15">
        <f t="shared" si="1"/>
        <v>0</v>
      </c>
    </row>
    <row r="46" spans="23:26" x14ac:dyDescent="0.2">
      <c r="W46" t="s">
        <v>38</v>
      </c>
      <c r="X46" t="s">
        <v>1</v>
      </c>
      <c r="Y46">
        <f t="shared" si="0"/>
        <v>0</v>
      </c>
      <c r="Z46" s="15">
        <f t="shared" si="1"/>
        <v>1</v>
      </c>
    </row>
    <row r="47" spans="23:26" x14ac:dyDescent="0.2">
      <c r="W47" t="s">
        <v>39</v>
      </c>
      <c r="X47" t="s">
        <v>1</v>
      </c>
      <c r="Y47">
        <f t="shared" si="0"/>
        <v>0</v>
      </c>
      <c r="Z47" s="15">
        <f t="shared" si="1"/>
        <v>1</v>
      </c>
    </row>
    <row r="48" spans="23:26" x14ac:dyDescent="0.2">
      <c r="W48" t="s">
        <v>223</v>
      </c>
      <c r="X48" t="s">
        <v>0</v>
      </c>
      <c r="Y48">
        <f t="shared" si="0"/>
        <v>1</v>
      </c>
      <c r="Z48" s="15">
        <f t="shared" si="1"/>
        <v>0</v>
      </c>
    </row>
    <row r="49" spans="23:26" x14ac:dyDescent="0.2">
      <c r="W49" t="s">
        <v>224</v>
      </c>
      <c r="X49" t="s">
        <v>0</v>
      </c>
      <c r="Y49">
        <f t="shared" si="0"/>
        <v>1</v>
      </c>
      <c r="Z49" s="15">
        <f t="shared" si="1"/>
        <v>0</v>
      </c>
    </row>
    <row r="50" spans="23:26" x14ac:dyDescent="0.2">
      <c r="W50" t="s">
        <v>225</v>
      </c>
      <c r="X50" t="s">
        <v>0</v>
      </c>
      <c r="Y50">
        <f t="shared" si="0"/>
        <v>1</v>
      </c>
      <c r="Z50" s="15">
        <f t="shared" si="1"/>
        <v>0</v>
      </c>
    </row>
    <row r="51" spans="23:26" x14ac:dyDescent="0.2">
      <c r="W51" t="s">
        <v>40</v>
      </c>
      <c r="X51" t="s">
        <v>1</v>
      </c>
      <c r="Y51">
        <f t="shared" si="0"/>
        <v>0</v>
      </c>
      <c r="Z51" s="15">
        <f t="shared" si="1"/>
        <v>1</v>
      </c>
    </row>
    <row r="52" spans="23:26" x14ac:dyDescent="0.2">
      <c r="W52" t="s">
        <v>41</v>
      </c>
      <c r="X52" t="s">
        <v>1</v>
      </c>
      <c r="Y52">
        <f t="shared" si="0"/>
        <v>0</v>
      </c>
      <c r="Z52" s="15">
        <f t="shared" si="1"/>
        <v>1</v>
      </c>
    </row>
    <row r="53" spans="23:26" x14ac:dyDescent="0.2">
      <c r="W53" t="s">
        <v>42</v>
      </c>
      <c r="X53" t="s">
        <v>1</v>
      </c>
      <c r="Y53">
        <f t="shared" si="0"/>
        <v>0</v>
      </c>
      <c r="Z53" s="15">
        <f t="shared" si="1"/>
        <v>1</v>
      </c>
    </row>
    <row r="54" spans="23:26" x14ac:dyDescent="0.2">
      <c r="W54" t="s">
        <v>43</v>
      </c>
      <c r="X54" t="s">
        <v>1</v>
      </c>
      <c r="Y54">
        <f t="shared" si="0"/>
        <v>0</v>
      </c>
      <c r="Z54" s="15">
        <f t="shared" si="1"/>
        <v>1</v>
      </c>
    </row>
    <row r="55" spans="23:26" x14ac:dyDescent="0.2">
      <c r="W55" t="s">
        <v>44</v>
      </c>
      <c r="X55" t="s">
        <v>1</v>
      </c>
      <c r="Y55">
        <f t="shared" si="0"/>
        <v>0</v>
      </c>
      <c r="Z55" s="15">
        <f t="shared" si="1"/>
        <v>1</v>
      </c>
    </row>
    <row r="56" spans="23:26" x14ac:dyDescent="0.2">
      <c r="W56" t="s">
        <v>45</v>
      </c>
      <c r="X56" t="s">
        <v>1</v>
      </c>
      <c r="Y56">
        <f t="shared" si="0"/>
        <v>0</v>
      </c>
      <c r="Z56" s="15">
        <f t="shared" si="1"/>
        <v>1</v>
      </c>
    </row>
    <row r="57" spans="23:26" x14ac:dyDescent="0.2">
      <c r="W57" t="s">
        <v>226</v>
      </c>
      <c r="X57" t="s">
        <v>0</v>
      </c>
      <c r="Y57">
        <f t="shared" si="0"/>
        <v>1</v>
      </c>
      <c r="Z57" s="15">
        <f t="shared" si="1"/>
        <v>0</v>
      </c>
    </row>
    <row r="58" spans="23:26" x14ac:dyDescent="0.2">
      <c r="W58" t="s">
        <v>227</v>
      </c>
      <c r="X58" t="s">
        <v>1</v>
      </c>
      <c r="Y58">
        <f t="shared" si="0"/>
        <v>0</v>
      </c>
      <c r="Z58" s="15">
        <f t="shared" si="1"/>
        <v>1</v>
      </c>
    </row>
    <row r="59" spans="23:26" x14ac:dyDescent="0.2">
      <c r="W59" t="s">
        <v>228</v>
      </c>
      <c r="X59" t="s">
        <v>0</v>
      </c>
      <c r="Y59">
        <f t="shared" si="0"/>
        <v>1</v>
      </c>
      <c r="Z59" s="15">
        <f t="shared" si="1"/>
        <v>0</v>
      </c>
    </row>
    <row r="60" spans="23:26" x14ac:dyDescent="0.2">
      <c r="W60" t="s">
        <v>229</v>
      </c>
      <c r="X60" t="s">
        <v>0</v>
      </c>
      <c r="Y60">
        <f t="shared" si="0"/>
        <v>1</v>
      </c>
      <c r="Z60" s="15">
        <f t="shared" si="1"/>
        <v>0</v>
      </c>
    </row>
    <row r="61" spans="23:26" x14ac:dyDescent="0.2">
      <c r="W61" t="s">
        <v>46</v>
      </c>
      <c r="X61" t="s">
        <v>1</v>
      </c>
      <c r="Y61">
        <f t="shared" si="0"/>
        <v>0</v>
      </c>
      <c r="Z61" s="15">
        <f t="shared" si="1"/>
        <v>1</v>
      </c>
    </row>
    <row r="62" spans="23:26" x14ac:dyDescent="0.2">
      <c r="W62" t="s">
        <v>230</v>
      </c>
      <c r="X62" t="s">
        <v>0</v>
      </c>
      <c r="Y62">
        <f t="shared" si="0"/>
        <v>1</v>
      </c>
      <c r="Z62" s="15">
        <f t="shared" si="1"/>
        <v>0</v>
      </c>
    </row>
    <row r="63" spans="23:26" x14ac:dyDescent="0.2">
      <c r="W63" t="s">
        <v>47</v>
      </c>
      <c r="X63" t="s">
        <v>1</v>
      </c>
      <c r="Y63">
        <f t="shared" si="0"/>
        <v>0</v>
      </c>
      <c r="Z63" s="15">
        <f t="shared" si="1"/>
        <v>1</v>
      </c>
    </row>
    <row r="64" spans="23:26" x14ac:dyDescent="0.2">
      <c r="W64" t="s">
        <v>231</v>
      </c>
      <c r="X64" t="s">
        <v>1</v>
      </c>
      <c r="Y64">
        <f t="shared" si="0"/>
        <v>0</v>
      </c>
      <c r="Z64" s="15">
        <f t="shared" si="1"/>
        <v>1</v>
      </c>
    </row>
    <row r="65" spans="23:26" x14ac:dyDescent="0.2">
      <c r="W65" t="s">
        <v>48</v>
      </c>
      <c r="X65" t="s">
        <v>1</v>
      </c>
      <c r="Y65">
        <f t="shared" si="0"/>
        <v>0</v>
      </c>
      <c r="Z65" s="15">
        <f t="shared" si="1"/>
        <v>1</v>
      </c>
    </row>
    <row r="66" spans="23:26" x14ac:dyDescent="0.2">
      <c r="W66" t="s">
        <v>49</v>
      </c>
      <c r="X66" t="s">
        <v>1</v>
      </c>
      <c r="Y66">
        <f t="shared" si="0"/>
        <v>0</v>
      </c>
      <c r="Z66" s="15">
        <f t="shared" si="1"/>
        <v>1</v>
      </c>
    </row>
    <row r="67" spans="23:26" x14ac:dyDescent="0.2">
      <c r="W67" t="s">
        <v>232</v>
      </c>
      <c r="X67" t="s">
        <v>0</v>
      </c>
      <c r="Y67">
        <f t="shared" si="0"/>
        <v>1</v>
      </c>
      <c r="Z67" s="15">
        <f t="shared" si="1"/>
        <v>0</v>
      </c>
    </row>
    <row r="68" spans="23:26" x14ac:dyDescent="0.2">
      <c r="W68" t="s">
        <v>233</v>
      </c>
      <c r="X68" t="s">
        <v>0</v>
      </c>
      <c r="Y68">
        <f t="shared" ref="Y68:Y131" si="2">IF(X68="windstarkes Gebiet",1,0)</f>
        <v>1</v>
      </c>
      <c r="Z68" s="15">
        <f t="shared" ref="Z68:Z131" si="3">IF(X68="windschwaches Gebiet",1,0)</f>
        <v>0</v>
      </c>
    </row>
    <row r="69" spans="23:26" x14ac:dyDescent="0.2">
      <c r="W69" t="s">
        <v>234</v>
      </c>
      <c r="X69" t="s">
        <v>0</v>
      </c>
      <c r="Y69">
        <f t="shared" si="2"/>
        <v>1</v>
      </c>
      <c r="Z69" s="15">
        <f t="shared" si="3"/>
        <v>0</v>
      </c>
    </row>
    <row r="70" spans="23:26" x14ac:dyDescent="0.2">
      <c r="W70" t="s">
        <v>50</v>
      </c>
      <c r="X70" t="s">
        <v>1</v>
      </c>
      <c r="Y70">
        <f t="shared" si="2"/>
        <v>0</v>
      </c>
      <c r="Z70" s="15">
        <f t="shared" si="3"/>
        <v>1</v>
      </c>
    </row>
    <row r="71" spans="23:26" x14ac:dyDescent="0.2">
      <c r="W71" t="s">
        <v>235</v>
      </c>
      <c r="X71" t="s">
        <v>0</v>
      </c>
      <c r="Y71">
        <f t="shared" si="2"/>
        <v>1</v>
      </c>
      <c r="Z71" s="15">
        <f t="shared" si="3"/>
        <v>0</v>
      </c>
    </row>
    <row r="72" spans="23:26" x14ac:dyDescent="0.2">
      <c r="W72" t="s">
        <v>236</v>
      </c>
      <c r="X72" t="s">
        <v>1</v>
      </c>
      <c r="Y72">
        <f t="shared" si="2"/>
        <v>0</v>
      </c>
      <c r="Z72" s="15">
        <f t="shared" si="3"/>
        <v>1</v>
      </c>
    </row>
    <row r="73" spans="23:26" x14ac:dyDescent="0.2">
      <c r="W73" t="s">
        <v>51</v>
      </c>
      <c r="X73" t="s">
        <v>1</v>
      </c>
      <c r="Y73">
        <f t="shared" si="2"/>
        <v>0</v>
      </c>
      <c r="Z73" s="15">
        <f t="shared" si="3"/>
        <v>1</v>
      </c>
    </row>
    <row r="74" spans="23:26" x14ac:dyDescent="0.2">
      <c r="W74" t="s">
        <v>237</v>
      </c>
      <c r="X74" t="s">
        <v>0</v>
      </c>
      <c r="Y74">
        <f t="shared" si="2"/>
        <v>1</v>
      </c>
      <c r="Z74" s="15">
        <f t="shared" si="3"/>
        <v>0</v>
      </c>
    </row>
    <row r="75" spans="23:26" x14ac:dyDescent="0.2">
      <c r="W75" t="s">
        <v>238</v>
      </c>
      <c r="X75" t="s">
        <v>0</v>
      </c>
      <c r="Y75">
        <f t="shared" si="2"/>
        <v>1</v>
      </c>
      <c r="Z75" s="15">
        <f t="shared" si="3"/>
        <v>0</v>
      </c>
    </row>
    <row r="76" spans="23:26" x14ac:dyDescent="0.2">
      <c r="W76" t="s">
        <v>52</v>
      </c>
      <c r="X76" t="s">
        <v>1</v>
      </c>
      <c r="Y76">
        <f t="shared" si="2"/>
        <v>0</v>
      </c>
      <c r="Z76" s="15">
        <f t="shared" si="3"/>
        <v>1</v>
      </c>
    </row>
    <row r="77" spans="23:26" x14ac:dyDescent="0.2">
      <c r="W77" t="s">
        <v>239</v>
      </c>
      <c r="X77" t="s">
        <v>0</v>
      </c>
      <c r="Y77">
        <f t="shared" si="2"/>
        <v>1</v>
      </c>
      <c r="Z77" s="15">
        <f t="shared" si="3"/>
        <v>0</v>
      </c>
    </row>
    <row r="78" spans="23:26" x14ac:dyDescent="0.2">
      <c r="W78" t="s">
        <v>53</v>
      </c>
      <c r="X78" t="s">
        <v>1</v>
      </c>
      <c r="Y78">
        <f t="shared" si="2"/>
        <v>0</v>
      </c>
      <c r="Z78" s="15">
        <f t="shared" si="3"/>
        <v>1</v>
      </c>
    </row>
    <row r="79" spans="23:26" x14ac:dyDescent="0.2">
      <c r="W79" t="s">
        <v>54</v>
      </c>
      <c r="X79" t="s">
        <v>1</v>
      </c>
      <c r="Y79">
        <f t="shared" si="2"/>
        <v>0</v>
      </c>
      <c r="Z79" s="15">
        <f t="shared" si="3"/>
        <v>1</v>
      </c>
    </row>
    <row r="80" spans="23:26" x14ac:dyDescent="0.2">
      <c r="W80" t="s">
        <v>240</v>
      </c>
      <c r="X80" t="s">
        <v>1</v>
      </c>
      <c r="Y80">
        <f t="shared" si="2"/>
        <v>0</v>
      </c>
      <c r="Z80" s="15">
        <f t="shared" si="3"/>
        <v>1</v>
      </c>
    </row>
    <row r="81" spans="23:26" x14ac:dyDescent="0.2">
      <c r="W81" t="s">
        <v>241</v>
      </c>
      <c r="X81" t="s">
        <v>0</v>
      </c>
      <c r="Y81">
        <f t="shared" si="2"/>
        <v>1</v>
      </c>
      <c r="Z81" s="15">
        <f t="shared" si="3"/>
        <v>0</v>
      </c>
    </row>
    <row r="82" spans="23:26" x14ac:dyDescent="0.2">
      <c r="W82" t="s">
        <v>55</v>
      </c>
      <c r="X82" t="s">
        <v>1</v>
      </c>
      <c r="Y82">
        <f t="shared" si="2"/>
        <v>0</v>
      </c>
      <c r="Z82" s="15">
        <f t="shared" si="3"/>
        <v>1</v>
      </c>
    </row>
    <row r="83" spans="23:26" x14ac:dyDescent="0.2">
      <c r="W83" t="s">
        <v>56</v>
      </c>
      <c r="X83" t="s">
        <v>1</v>
      </c>
      <c r="Y83">
        <f t="shared" si="2"/>
        <v>0</v>
      </c>
      <c r="Z83" s="15">
        <f t="shared" si="3"/>
        <v>1</v>
      </c>
    </row>
    <row r="84" spans="23:26" x14ac:dyDescent="0.2">
      <c r="W84" t="s">
        <v>242</v>
      </c>
      <c r="X84" t="s">
        <v>0</v>
      </c>
      <c r="Y84">
        <f t="shared" si="2"/>
        <v>1</v>
      </c>
      <c r="Z84" s="15">
        <f t="shared" si="3"/>
        <v>0</v>
      </c>
    </row>
    <row r="85" spans="23:26" x14ac:dyDescent="0.2">
      <c r="W85" t="s">
        <v>57</v>
      </c>
      <c r="X85" t="s">
        <v>1</v>
      </c>
      <c r="Y85">
        <f t="shared" si="2"/>
        <v>0</v>
      </c>
      <c r="Z85" s="15">
        <f t="shared" si="3"/>
        <v>1</v>
      </c>
    </row>
    <row r="86" spans="23:26" x14ac:dyDescent="0.2">
      <c r="W86" t="s">
        <v>243</v>
      </c>
      <c r="X86" t="s">
        <v>0</v>
      </c>
      <c r="Y86">
        <f t="shared" si="2"/>
        <v>1</v>
      </c>
      <c r="Z86" s="15">
        <f t="shared" si="3"/>
        <v>0</v>
      </c>
    </row>
    <row r="87" spans="23:26" x14ac:dyDescent="0.2">
      <c r="W87" t="s">
        <v>58</v>
      </c>
      <c r="X87" t="s">
        <v>1</v>
      </c>
      <c r="Y87">
        <f t="shared" si="2"/>
        <v>0</v>
      </c>
      <c r="Z87" s="15">
        <f t="shared" si="3"/>
        <v>1</v>
      </c>
    </row>
    <row r="88" spans="23:26" x14ac:dyDescent="0.2">
      <c r="W88" t="s">
        <v>59</v>
      </c>
      <c r="X88" t="s">
        <v>1</v>
      </c>
      <c r="Y88">
        <f t="shared" si="2"/>
        <v>0</v>
      </c>
      <c r="Z88" s="15">
        <f t="shared" si="3"/>
        <v>1</v>
      </c>
    </row>
    <row r="89" spans="23:26" x14ac:dyDescent="0.2">
      <c r="W89" t="s">
        <v>244</v>
      </c>
      <c r="X89" t="s">
        <v>0</v>
      </c>
      <c r="Y89">
        <f t="shared" si="2"/>
        <v>1</v>
      </c>
      <c r="Z89" s="15">
        <f t="shared" si="3"/>
        <v>0</v>
      </c>
    </row>
    <row r="90" spans="23:26" x14ac:dyDescent="0.2">
      <c r="W90" t="s">
        <v>60</v>
      </c>
      <c r="X90" t="s">
        <v>1</v>
      </c>
      <c r="Y90">
        <f t="shared" si="2"/>
        <v>0</v>
      </c>
      <c r="Z90" s="15">
        <f t="shared" si="3"/>
        <v>1</v>
      </c>
    </row>
    <row r="91" spans="23:26" x14ac:dyDescent="0.2">
      <c r="W91" t="s">
        <v>245</v>
      </c>
      <c r="X91" t="s">
        <v>0</v>
      </c>
      <c r="Y91">
        <f t="shared" si="2"/>
        <v>1</v>
      </c>
      <c r="Z91" s="15">
        <f t="shared" si="3"/>
        <v>0</v>
      </c>
    </row>
    <row r="92" spans="23:26" x14ac:dyDescent="0.2">
      <c r="W92" t="s">
        <v>246</v>
      </c>
      <c r="X92" t="s">
        <v>0</v>
      </c>
      <c r="Y92">
        <f t="shared" si="2"/>
        <v>1</v>
      </c>
      <c r="Z92" s="15">
        <f t="shared" si="3"/>
        <v>0</v>
      </c>
    </row>
    <row r="93" spans="23:26" x14ac:dyDescent="0.2">
      <c r="W93" t="s">
        <v>247</v>
      </c>
      <c r="X93" t="s">
        <v>1</v>
      </c>
      <c r="Y93">
        <f t="shared" si="2"/>
        <v>0</v>
      </c>
      <c r="Z93" s="15">
        <f t="shared" si="3"/>
        <v>1</v>
      </c>
    </row>
    <row r="94" spans="23:26" x14ac:dyDescent="0.2">
      <c r="W94" t="s">
        <v>61</v>
      </c>
      <c r="X94" t="s">
        <v>1</v>
      </c>
      <c r="Y94">
        <f t="shared" si="2"/>
        <v>0</v>
      </c>
      <c r="Z94" s="15">
        <f t="shared" si="3"/>
        <v>1</v>
      </c>
    </row>
    <row r="95" spans="23:26" x14ac:dyDescent="0.2">
      <c r="W95" t="s">
        <v>62</v>
      </c>
      <c r="X95" t="s">
        <v>1</v>
      </c>
      <c r="Y95">
        <f t="shared" si="2"/>
        <v>0</v>
      </c>
      <c r="Z95" s="15">
        <f t="shared" si="3"/>
        <v>1</v>
      </c>
    </row>
    <row r="96" spans="23:26" x14ac:dyDescent="0.2">
      <c r="W96" t="s">
        <v>63</v>
      </c>
      <c r="X96" t="s">
        <v>1</v>
      </c>
      <c r="Y96">
        <f t="shared" si="2"/>
        <v>0</v>
      </c>
      <c r="Z96" s="15">
        <f t="shared" si="3"/>
        <v>1</v>
      </c>
    </row>
    <row r="97" spans="23:26" x14ac:dyDescent="0.2">
      <c r="W97" t="s">
        <v>64</v>
      </c>
      <c r="X97" t="s">
        <v>1</v>
      </c>
      <c r="Y97">
        <f t="shared" si="2"/>
        <v>0</v>
      </c>
      <c r="Z97" s="15">
        <f t="shared" si="3"/>
        <v>1</v>
      </c>
    </row>
    <row r="98" spans="23:26" x14ac:dyDescent="0.2">
      <c r="W98" s="6" t="s">
        <v>248</v>
      </c>
      <c r="X98" s="6" t="s">
        <v>0</v>
      </c>
      <c r="Y98">
        <f t="shared" si="2"/>
        <v>1</v>
      </c>
      <c r="Z98" s="15">
        <f t="shared" si="3"/>
        <v>0</v>
      </c>
    </row>
    <row r="99" spans="23:26" x14ac:dyDescent="0.2">
      <c r="W99" t="s">
        <v>65</v>
      </c>
      <c r="X99" t="s">
        <v>1</v>
      </c>
      <c r="Y99">
        <f t="shared" si="2"/>
        <v>0</v>
      </c>
      <c r="Z99" s="15">
        <f t="shared" si="3"/>
        <v>1</v>
      </c>
    </row>
    <row r="100" spans="23:26" x14ac:dyDescent="0.2">
      <c r="W100" t="s">
        <v>66</v>
      </c>
      <c r="X100" t="s">
        <v>1</v>
      </c>
      <c r="Y100">
        <f t="shared" si="2"/>
        <v>0</v>
      </c>
      <c r="Z100" s="15">
        <f t="shared" si="3"/>
        <v>1</v>
      </c>
    </row>
    <row r="101" spans="23:26" x14ac:dyDescent="0.2">
      <c r="W101" t="s">
        <v>249</v>
      </c>
      <c r="X101" t="s">
        <v>0</v>
      </c>
      <c r="Y101">
        <f t="shared" si="2"/>
        <v>1</v>
      </c>
      <c r="Z101" s="15">
        <f t="shared" si="3"/>
        <v>0</v>
      </c>
    </row>
    <row r="102" spans="23:26" x14ac:dyDescent="0.2">
      <c r="W102" t="s">
        <v>250</v>
      </c>
      <c r="X102" t="s">
        <v>0</v>
      </c>
      <c r="Y102">
        <f t="shared" si="2"/>
        <v>1</v>
      </c>
      <c r="Z102" s="15">
        <f t="shared" si="3"/>
        <v>0</v>
      </c>
    </row>
    <row r="103" spans="23:26" x14ac:dyDescent="0.2">
      <c r="W103" t="s">
        <v>67</v>
      </c>
      <c r="X103" t="s">
        <v>1</v>
      </c>
      <c r="Y103">
        <f t="shared" si="2"/>
        <v>0</v>
      </c>
      <c r="Z103" s="15">
        <f t="shared" si="3"/>
        <v>1</v>
      </c>
    </row>
    <row r="104" spans="23:26" x14ac:dyDescent="0.2">
      <c r="W104" t="s">
        <v>68</v>
      </c>
      <c r="X104" t="s">
        <v>1</v>
      </c>
      <c r="Y104">
        <f t="shared" si="2"/>
        <v>0</v>
      </c>
      <c r="Z104" s="15">
        <f t="shared" si="3"/>
        <v>1</v>
      </c>
    </row>
    <row r="105" spans="23:26" x14ac:dyDescent="0.2">
      <c r="W105" t="s">
        <v>251</v>
      </c>
      <c r="X105" t="s">
        <v>0</v>
      </c>
      <c r="Y105">
        <f t="shared" si="2"/>
        <v>1</v>
      </c>
      <c r="Z105" s="15">
        <f t="shared" si="3"/>
        <v>0</v>
      </c>
    </row>
    <row r="106" spans="23:26" x14ac:dyDescent="0.2">
      <c r="W106" t="s">
        <v>252</v>
      </c>
      <c r="X106" t="s">
        <v>1</v>
      </c>
      <c r="Y106">
        <f t="shared" si="2"/>
        <v>0</v>
      </c>
      <c r="Z106" s="15">
        <f t="shared" si="3"/>
        <v>1</v>
      </c>
    </row>
    <row r="107" spans="23:26" x14ac:dyDescent="0.2">
      <c r="W107" t="s">
        <v>253</v>
      </c>
      <c r="X107" t="s">
        <v>0</v>
      </c>
      <c r="Y107">
        <f t="shared" si="2"/>
        <v>1</v>
      </c>
      <c r="Z107" s="15">
        <f t="shared" si="3"/>
        <v>0</v>
      </c>
    </row>
    <row r="108" spans="23:26" x14ac:dyDescent="0.2">
      <c r="W108" s="19" t="s">
        <v>69</v>
      </c>
      <c r="X108" s="19" t="s">
        <v>1</v>
      </c>
      <c r="Y108">
        <f t="shared" si="2"/>
        <v>0</v>
      </c>
      <c r="Z108" s="15">
        <f t="shared" si="3"/>
        <v>1</v>
      </c>
    </row>
    <row r="109" spans="23:26" x14ac:dyDescent="0.2">
      <c r="W109" t="s">
        <v>70</v>
      </c>
      <c r="X109" t="s">
        <v>1</v>
      </c>
      <c r="Y109">
        <f t="shared" si="2"/>
        <v>0</v>
      </c>
      <c r="Z109" s="15">
        <f t="shared" si="3"/>
        <v>1</v>
      </c>
    </row>
    <row r="110" spans="23:26" x14ac:dyDescent="0.2">
      <c r="W110" t="s">
        <v>71</v>
      </c>
      <c r="X110" t="s">
        <v>1</v>
      </c>
      <c r="Y110">
        <f t="shared" si="2"/>
        <v>0</v>
      </c>
      <c r="Z110" s="15">
        <f t="shared" si="3"/>
        <v>1</v>
      </c>
    </row>
    <row r="111" spans="23:26" x14ac:dyDescent="0.2">
      <c r="W111" t="s">
        <v>254</v>
      </c>
      <c r="X111" t="s">
        <v>0</v>
      </c>
      <c r="Y111">
        <f t="shared" si="2"/>
        <v>1</v>
      </c>
      <c r="Z111" s="15">
        <f t="shared" si="3"/>
        <v>0</v>
      </c>
    </row>
    <row r="112" spans="23:26" x14ac:dyDescent="0.2">
      <c r="W112" t="s">
        <v>255</v>
      </c>
      <c r="X112" t="s">
        <v>0</v>
      </c>
      <c r="Y112">
        <f t="shared" si="2"/>
        <v>1</v>
      </c>
      <c r="Z112" s="15">
        <f t="shared" si="3"/>
        <v>0</v>
      </c>
    </row>
    <row r="113" spans="23:26" x14ac:dyDescent="0.2">
      <c r="W113" t="s">
        <v>256</v>
      </c>
      <c r="X113" t="s">
        <v>0</v>
      </c>
      <c r="Y113">
        <f t="shared" si="2"/>
        <v>1</v>
      </c>
      <c r="Z113" s="15">
        <f t="shared" si="3"/>
        <v>0</v>
      </c>
    </row>
    <row r="114" spans="23:26" x14ac:dyDescent="0.2">
      <c r="W114" t="s">
        <v>72</v>
      </c>
      <c r="X114" t="s">
        <v>1</v>
      </c>
      <c r="Y114">
        <f t="shared" si="2"/>
        <v>0</v>
      </c>
      <c r="Z114" s="15">
        <f t="shared" si="3"/>
        <v>1</v>
      </c>
    </row>
    <row r="115" spans="23:26" x14ac:dyDescent="0.2">
      <c r="W115" t="s">
        <v>257</v>
      </c>
      <c r="X115" t="s">
        <v>1</v>
      </c>
      <c r="Y115">
        <f t="shared" si="2"/>
        <v>0</v>
      </c>
      <c r="Z115" s="15">
        <f t="shared" si="3"/>
        <v>1</v>
      </c>
    </row>
    <row r="116" spans="23:26" x14ac:dyDescent="0.2">
      <c r="W116" t="s">
        <v>258</v>
      </c>
      <c r="X116" t="s">
        <v>0</v>
      </c>
      <c r="Y116">
        <f t="shared" si="2"/>
        <v>1</v>
      </c>
      <c r="Z116" s="15">
        <f t="shared" si="3"/>
        <v>0</v>
      </c>
    </row>
    <row r="117" spans="23:26" x14ac:dyDescent="0.2">
      <c r="W117" t="s">
        <v>73</v>
      </c>
      <c r="X117" t="s">
        <v>1</v>
      </c>
      <c r="Y117">
        <f t="shared" si="2"/>
        <v>0</v>
      </c>
      <c r="Z117" s="15">
        <f t="shared" si="3"/>
        <v>1</v>
      </c>
    </row>
    <row r="118" spans="23:26" x14ac:dyDescent="0.2">
      <c r="W118" t="s">
        <v>74</v>
      </c>
      <c r="X118" t="s">
        <v>1</v>
      </c>
      <c r="Y118">
        <f t="shared" si="2"/>
        <v>0</v>
      </c>
      <c r="Z118" s="15">
        <f t="shared" si="3"/>
        <v>1</v>
      </c>
    </row>
    <row r="119" spans="23:26" x14ac:dyDescent="0.2">
      <c r="W119" t="s">
        <v>75</v>
      </c>
      <c r="X119" t="s">
        <v>1</v>
      </c>
      <c r="Y119">
        <f t="shared" si="2"/>
        <v>0</v>
      </c>
      <c r="Z119" s="15">
        <f t="shared" si="3"/>
        <v>1</v>
      </c>
    </row>
    <row r="120" spans="23:26" x14ac:dyDescent="0.2">
      <c r="W120" t="s">
        <v>76</v>
      </c>
      <c r="X120" t="s">
        <v>1</v>
      </c>
      <c r="Y120">
        <f t="shared" si="2"/>
        <v>0</v>
      </c>
      <c r="Z120" s="15">
        <f t="shared" si="3"/>
        <v>1</v>
      </c>
    </row>
    <row r="121" spans="23:26" x14ac:dyDescent="0.2">
      <c r="W121" t="s">
        <v>259</v>
      </c>
      <c r="X121" t="s">
        <v>0</v>
      </c>
      <c r="Y121">
        <f t="shared" si="2"/>
        <v>1</v>
      </c>
      <c r="Z121" s="15">
        <f t="shared" si="3"/>
        <v>0</v>
      </c>
    </row>
    <row r="122" spans="23:26" x14ac:dyDescent="0.2">
      <c r="W122" t="s">
        <v>77</v>
      </c>
      <c r="X122" t="s">
        <v>1</v>
      </c>
      <c r="Y122">
        <f t="shared" si="2"/>
        <v>0</v>
      </c>
      <c r="Z122" s="15">
        <f t="shared" si="3"/>
        <v>1</v>
      </c>
    </row>
    <row r="123" spans="23:26" x14ac:dyDescent="0.2">
      <c r="W123" t="s">
        <v>260</v>
      </c>
      <c r="X123" t="s">
        <v>0</v>
      </c>
      <c r="Y123">
        <f t="shared" si="2"/>
        <v>1</v>
      </c>
      <c r="Z123" s="15">
        <f t="shared" si="3"/>
        <v>0</v>
      </c>
    </row>
    <row r="124" spans="23:26" x14ac:dyDescent="0.2">
      <c r="W124" t="s">
        <v>261</v>
      </c>
      <c r="X124" t="s">
        <v>0</v>
      </c>
      <c r="Y124">
        <f t="shared" si="2"/>
        <v>1</v>
      </c>
      <c r="Z124" s="15">
        <f t="shared" si="3"/>
        <v>0</v>
      </c>
    </row>
    <row r="125" spans="23:26" x14ac:dyDescent="0.2">
      <c r="W125" t="s">
        <v>262</v>
      </c>
      <c r="X125" t="s">
        <v>0</v>
      </c>
      <c r="Y125">
        <f t="shared" si="2"/>
        <v>1</v>
      </c>
      <c r="Z125" s="15">
        <f t="shared" si="3"/>
        <v>0</v>
      </c>
    </row>
    <row r="126" spans="23:26" x14ac:dyDescent="0.2">
      <c r="W126" t="s">
        <v>78</v>
      </c>
      <c r="X126" t="s">
        <v>1</v>
      </c>
      <c r="Y126">
        <f t="shared" si="2"/>
        <v>0</v>
      </c>
      <c r="Z126" s="15">
        <f t="shared" si="3"/>
        <v>1</v>
      </c>
    </row>
    <row r="127" spans="23:26" x14ac:dyDescent="0.2">
      <c r="W127" t="s">
        <v>263</v>
      </c>
      <c r="X127" t="s">
        <v>0</v>
      </c>
      <c r="Y127">
        <f t="shared" si="2"/>
        <v>1</v>
      </c>
      <c r="Z127" s="15">
        <f t="shared" si="3"/>
        <v>0</v>
      </c>
    </row>
    <row r="128" spans="23:26" x14ac:dyDescent="0.2">
      <c r="W128" t="s">
        <v>264</v>
      </c>
      <c r="X128" t="s">
        <v>0</v>
      </c>
      <c r="Y128">
        <f t="shared" si="2"/>
        <v>1</v>
      </c>
      <c r="Z128" s="15">
        <f t="shared" si="3"/>
        <v>0</v>
      </c>
    </row>
    <row r="129" spans="23:26" x14ac:dyDescent="0.2">
      <c r="W129" t="s">
        <v>79</v>
      </c>
      <c r="X129" t="s">
        <v>1</v>
      </c>
      <c r="Y129">
        <f t="shared" si="2"/>
        <v>0</v>
      </c>
      <c r="Z129" s="15">
        <f t="shared" si="3"/>
        <v>1</v>
      </c>
    </row>
    <row r="130" spans="23:26" x14ac:dyDescent="0.2">
      <c r="W130" t="s">
        <v>80</v>
      </c>
      <c r="X130" t="s">
        <v>1</v>
      </c>
      <c r="Y130">
        <f t="shared" si="2"/>
        <v>0</v>
      </c>
      <c r="Z130" s="15">
        <f t="shared" si="3"/>
        <v>1</v>
      </c>
    </row>
    <row r="131" spans="23:26" x14ac:dyDescent="0.2">
      <c r="W131" t="s">
        <v>81</v>
      </c>
      <c r="X131" t="s">
        <v>1</v>
      </c>
      <c r="Y131">
        <f t="shared" si="2"/>
        <v>0</v>
      </c>
      <c r="Z131" s="15">
        <f t="shared" si="3"/>
        <v>1</v>
      </c>
    </row>
    <row r="132" spans="23:26" x14ac:dyDescent="0.2">
      <c r="W132" t="s">
        <v>265</v>
      </c>
      <c r="X132" t="s">
        <v>0</v>
      </c>
      <c r="Y132">
        <f t="shared" ref="Y132:Y195" si="4">IF(X132="windstarkes Gebiet",1,0)</f>
        <v>1</v>
      </c>
      <c r="Z132" s="15">
        <f t="shared" ref="Z132:Z195" si="5">IF(X132="windschwaches Gebiet",1,0)</f>
        <v>0</v>
      </c>
    </row>
    <row r="133" spans="23:26" x14ac:dyDescent="0.2">
      <c r="W133" t="s">
        <v>266</v>
      </c>
      <c r="X133" t="s">
        <v>0</v>
      </c>
      <c r="Y133">
        <f t="shared" si="4"/>
        <v>1</v>
      </c>
      <c r="Z133" s="15">
        <f t="shared" si="5"/>
        <v>0</v>
      </c>
    </row>
    <row r="134" spans="23:26" x14ac:dyDescent="0.2">
      <c r="W134" t="s">
        <v>82</v>
      </c>
      <c r="X134" t="s">
        <v>1</v>
      </c>
      <c r="Y134">
        <f t="shared" si="4"/>
        <v>0</v>
      </c>
      <c r="Z134" s="15">
        <f t="shared" si="5"/>
        <v>1</v>
      </c>
    </row>
    <row r="135" spans="23:26" x14ac:dyDescent="0.2">
      <c r="W135" t="s">
        <v>83</v>
      </c>
      <c r="X135" t="s">
        <v>1</v>
      </c>
      <c r="Y135">
        <f t="shared" si="4"/>
        <v>0</v>
      </c>
      <c r="Z135" s="15">
        <f t="shared" si="5"/>
        <v>1</v>
      </c>
    </row>
    <row r="136" spans="23:26" x14ac:dyDescent="0.2">
      <c r="W136" t="s">
        <v>267</v>
      </c>
      <c r="X136" t="s">
        <v>0</v>
      </c>
      <c r="Y136">
        <f t="shared" si="4"/>
        <v>1</v>
      </c>
      <c r="Z136" s="15">
        <f t="shared" si="5"/>
        <v>0</v>
      </c>
    </row>
    <row r="137" spans="23:26" x14ac:dyDescent="0.2">
      <c r="W137" t="s">
        <v>84</v>
      </c>
      <c r="X137" t="s">
        <v>0</v>
      </c>
      <c r="Y137">
        <f t="shared" si="4"/>
        <v>1</v>
      </c>
      <c r="Z137" s="15">
        <f t="shared" si="5"/>
        <v>0</v>
      </c>
    </row>
    <row r="138" spans="23:26" x14ac:dyDescent="0.2">
      <c r="W138" t="s">
        <v>268</v>
      </c>
      <c r="X138" t="s">
        <v>0</v>
      </c>
      <c r="Y138">
        <f t="shared" si="4"/>
        <v>1</v>
      </c>
      <c r="Z138" s="15">
        <f t="shared" si="5"/>
        <v>0</v>
      </c>
    </row>
    <row r="139" spans="23:26" x14ac:dyDescent="0.2">
      <c r="W139" s="6" t="s">
        <v>269</v>
      </c>
      <c r="X139" s="6" t="s">
        <v>0</v>
      </c>
      <c r="Y139">
        <f t="shared" si="4"/>
        <v>1</v>
      </c>
      <c r="Z139" s="15">
        <f t="shared" si="5"/>
        <v>0</v>
      </c>
    </row>
    <row r="140" spans="23:26" x14ac:dyDescent="0.2">
      <c r="W140" t="s">
        <v>270</v>
      </c>
      <c r="X140" t="s">
        <v>0</v>
      </c>
      <c r="Y140">
        <f t="shared" si="4"/>
        <v>1</v>
      </c>
      <c r="Z140" s="15">
        <f t="shared" si="5"/>
        <v>0</v>
      </c>
    </row>
    <row r="141" spans="23:26" x14ac:dyDescent="0.2">
      <c r="W141" t="s">
        <v>271</v>
      </c>
      <c r="X141" t="s">
        <v>0</v>
      </c>
      <c r="Y141">
        <f t="shared" si="4"/>
        <v>1</v>
      </c>
      <c r="Z141" s="15">
        <f t="shared" si="5"/>
        <v>0</v>
      </c>
    </row>
    <row r="142" spans="23:26" x14ac:dyDescent="0.2">
      <c r="W142" t="s">
        <v>85</v>
      </c>
      <c r="X142" t="s">
        <v>1</v>
      </c>
      <c r="Y142">
        <f t="shared" si="4"/>
        <v>0</v>
      </c>
      <c r="Z142" s="15">
        <f t="shared" si="5"/>
        <v>1</v>
      </c>
    </row>
    <row r="143" spans="23:26" x14ac:dyDescent="0.2">
      <c r="W143" t="s">
        <v>272</v>
      </c>
      <c r="X143" t="s">
        <v>0</v>
      </c>
      <c r="Y143">
        <f t="shared" si="4"/>
        <v>1</v>
      </c>
      <c r="Z143" s="15">
        <f t="shared" si="5"/>
        <v>0</v>
      </c>
    </row>
    <row r="144" spans="23:26" x14ac:dyDescent="0.2">
      <c r="W144" t="s">
        <v>86</v>
      </c>
      <c r="X144" t="s">
        <v>1</v>
      </c>
      <c r="Y144">
        <f t="shared" si="4"/>
        <v>0</v>
      </c>
      <c r="Z144" s="15">
        <f t="shared" si="5"/>
        <v>1</v>
      </c>
    </row>
    <row r="145" spans="23:26" x14ac:dyDescent="0.2">
      <c r="W145" s="6" t="s">
        <v>273</v>
      </c>
      <c r="X145" s="6" t="s">
        <v>0</v>
      </c>
      <c r="Y145">
        <f t="shared" si="4"/>
        <v>1</v>
      </c>
      <c r="Z145" s="15">
        <f t="shared" si="5"/>
        <v>0</v>
      </c>
    </row>
    <row r="146" spans="23:26" x14ac:dyDescent="0.2">
      <c r="W146" t="s">
        <v>87</v>
      </c>
      <c r="X146" t="s">
        <v>1</v>
      </c>
      <c r="Y146">
        <f t="shared" si="4"/>
        <v>0</v>
      </c>
      <c r="Z146" s="15">
        <f t="shared" si="5"/>
        <v>1</v>
      </c>
    </row>
    <row r="147" spans="23:26" x14ac:dyDescent="0.2">
      <c r="W147" t="s">
        <v>88</v>
      </c>
      <c r="X147" t="s">
        <v>1</v>
      </c>
      <c r="Y147">
        <f t="shared" si="4"/>
        <v>0</v>
      </c>
      <c r="Z147" s="15">
        <f t="shared" si="5"/>
        <v>1</v>
      </c>
    </row>
    <row r="148" spans="23:26" x14ac:dyDescent="0.2">
      <c r="W148" t="s">
        <v>274</v>
      </c>
      <c r="X148" t="s">
        <v>0</v>
      </c>
      <c r="Y148">
        <f t="shared" si="4"/>
        <v>1</v>
      </c>
      <c r="Z148" s="15">
        <f t="shared" si="5"/>
        <v>0</v>
      </c>
    </row>
    <row r="149" spans="23:26" x14ac:dyDescent="0.2">
      <c r="W149" t="s">
        <v>275</v>
      </c>
      <c r="X149" t="s">
        <v>0</v>
      </c>
      <c r="Y149">
        <f t="shared" si="4"/>
        <v>1</v>
      </c>
      <c r="Z149" s="15">
        <f t="shared" si="5"/>
        <v>0</v>
      </c>
    </row>
    <row r="150" spans="23:26" x14ac:dyDescent="0.2">
      <c r="W150" t="s">
        <v>276</v>
      </c>
      <c r="X150" t="s">
        <v>0</v>
      </c>
      <c r="Y150">
        <f t="shared" si="4"/>
        <v>1</v>
      </c>
      <c r="Z150" s="15">
        <f t="shared" si="5"/>
        <v>0</v>
      </c>
    </row>
    <row r="151" spans="23:26" x14ac:dyDescent="0.2">
      <c r="W151" t="s">
        <v>89</v>
      </c>
      <c r="X151" t="s">
        <v>1</v>
      </c>
      <c r="Y151">
        <f t="shared" si="4"/>
        <v>0</v>
      </c>
      <c r="Z151" s="15">
        <f t="shared" si="5"/>
        <v>1</v>
      </c>
    </row>
    <row r="152" spans="23:26" x14ac:dyDescent="0.2">
      <c r="W152" t="s">
        <v>90</v>
      </c>
      <c r="X152" t="s">
        <v>1</v>
      </c>
      <c r="Y152">
        <f t="shared" si="4"/>
        <v>0</v>
      </c>
      <c r="Z152" s="15">
        <f t="shared" si="5"/>
        <v>1</v>
      </c>
    </row>
    <row r="153" spans="23:26" x14ac:dyDescent="0.2">
      <c r="W153" t="s">
        <v>277</v>
      </c>
      <c r="X153" t="s">
        <v>0</v>
      </c>
      <c r="Y153">
        <f t="shared" si="4"/>
        <v>1</v>
      </c>
      <c r="Z153" s="15">
        <f t="shared" si="5"/>
        <v>0</v>
      </c>
    </row>
    <row r="154" spans="23:26" x14ac:dyDescent="0.2">
      <c r="W154" t="s">
        <v>91</v>
      </c>
      <c r="X154" t="s">
        <v>1</v>
      </c>
      <c r="Y154">
        <f t="shared" si="4"/>
        <v>0</v>
      </c>
      <c r="Z154" s="15">
        <f t="shared" si="5"/>
        <v>1</v>
      </c>
    </row>
    <row r="155" spans="23:26" x14ac:dyDescent="0.2">
      <c r="W155" t="s">
        <v>278</v>
      </c>
      <c r="X155" t="s">
        <v>0</v>
      </c>
      <c r="Y155">
        <f t="shared" si="4"/>
        <v>1</v>
      </c>
      <c r="Z155" s="15">
        <f t="shared" si="5"/>
        <v>0</v>
      </c>
    </row>
    <row r="156" spans="23:26" x14ac:dyDescent="0.2">
      <c r="W156" t="s">
        <v>279</v>
      </c>
      <c r="X156" t="s">
        <v>0</v>
      </c>
      <c r="Y156">
        <f t="shared" si="4"/>
        <v>1</v>
      </c>
      <c r="Z156" s="15">
        <f t="shared" si="5"/>
        <v>0</v>
      </c>
    </row>
    <row r="157" spans="23:26" x14ac:dyDescent="0.2">
      <c r="W157" t="s">
        <v>280</v>
      </c>
      <c r="X157" t="s">
        <v>1</v>
      </c>
      <c r="Y157">
        <f t="shared" si="4"/>
        <v>0</v>
      </c>
      <c r="Z157" s="15">
        <f t="shared" si="5"/>
        <v>1</v>
      </c>
    </row>
    <row r="158" spans="23:26" x14ac:dyDescent="0.2">
      <c r="W158" t="s">
        <v>281</v>
      </c>
      <c r="X158" t="s">
        <v>0</v>
      </c>
      <c r="Y158">
        <f t="shared" si="4"/>
        <v>1</v>
      </c>
      <c r="Z158" s="15">
        <f t="shared" si="5"/>
        <v>0</v>
      </c>
    </row>
    <row r="159" spans="23:26" x14ac:dyDescent="0.2">
      <c r="W159" t="s">
        <v>282</v>
      </c>
      <c r="X159" t="s">
        <v>1</v>
      </c>
      <c r="Y159">
        <f t="shared" si="4"/>
        <v>0</v>
      </c>
      <c r="Z159" s="15">
        <f t="shared" si="5"/>
        <v>1</v>
      </c>
    </row>
    <row r="160" spans="23:26" x14ac:dyDescent="0.2">
      <c r="W160" t="s">
        <v>92</v>
      </c>
      <c r="X160" t="s">
        <v>1</v>
      </c>
      <c r="Y160">
        <f t="shared" si="4"/>
        <v>0</v>
      </c>
      <c r="Z160" s="15">
        <f t="shared" si="5"/>
        <v>1</v>
      </c>
    </row>
    <row r="161" spans="23:26" x14ac:dyDescent="0.2">
      <c r="W161" t="s">
        <v>283</v>
      </c>
      <c r="X161" t="s">
        <v>1</v>
      </c>
      <c r="Y161">
        <f t="shared" si="4"/>
        <v>0</v>
      </c>
      <c r="Z161" s="15">
        <f t="shared" si="5"/>
        <v>1</v>
      </c>
    </row>
    <row r="162" spans="23:26" x14ac:dyDescent="0.2">
      <c r="W162" t="s">
        <v>284</v>
      </c>
      <c r="X162" t="s">
        <v>0</v>
      </c>
      <c r="Y162">
        <f t="shared" si="4"/>
        <v>1</v>
      </c>
      <c r="Z162" s="15">
        <f t="shared" si="5"/>
        <v>0</v>
      </c>
    </row>
    <row r="163" spans="23:26" x14ac:dyDescent="0.2">
      <c r="W163" t="s">
        <v>93</v>
      </c>
      <c r="X163" t="s">
        <v>1</v>
      </c>
      <c r="Y163">
        <f t="shared" si="4"/>
        <v>0</v>
      </c>
      <c r="Z163" s="15">
        <f t="shared" si="5"/>
        <v>1</v>
      </c>
    </row>
    <row r="164" spans="23:26" x14ac:dyDescent="0.2">
      <c r="W164" t="s">
        <v>285</v>
      </c>
      <c r="X164" t="s">
        <v>0</v>
      </c>
      <c r="Y164">
        <f t="shared" si="4"/>
        <v>1</v>
      </c>
      <c r="Z164" s="15">
        <f t="shared" si="5"/>
        <v>0</v>
      </c>
    </row>
    <row r="165" spans="23:26" x14ac:dyDescent="0.2">
      <c r="W165" t="s">
        <v>94</v>
      </c>
      <c r="X165" t="s">
        <v>1</v>
      </c>
      <c r="Y165">
        <f t="shared" si="4"/>
        <v>0</v>
      </c>
      <c r="Z165" s="15">
        <f t="shared" si="5"/>
        <v>1</v>
      </c>
    </row>
    <row r="166" spans="23:26" x14ac:dyDescent="0.2">
      <c r="W166" t="s">
        <v>95</v>
      </c>
      <c r="X166" t="s">
        <v>1</v>
      </c>
      <c r="Y166">
        <f t="shared" si="4"/>
        <v>0</v>
      </c>
      <c r="Z166" s="15">
        <f t="shared" si="5"/>
        <v>1</v>
      </c>
    </row>
    <row r="167" spans="23:26" x14ac:dyDescent="0.2">
      <c r="W167" t="s">
        <v>96</v>
      </c>
      <c r="X167" t="s">
        <v>1</v>
      </c>
      <c r="Y167">
        <f t="shared" si="4"/>
        <v>0</v>
      </c>
      <c r="Z167" s="15">
        <f t="shared" si="5"/>
        <v>1</v>
      </c>
    </row>
    <row r="168" spans="23:26" x14ac:dyDescent="0.2">
      <c r="W168" t="s">
        <v>97</v>
      </c>
      <c r="X168" t="s">
        <v>1</v>
      </c>
      <c r="Y168">
        <f t="shared" si="4"/>
        <v>0</v>
      </c>
      <c r="Z168" s="15">
        <f t="shared" si="5"/>
        <v>1</v>
      </c>
    </row>
    <row r="169" spans="23:26" x14ac:dyDescent="0.2">
      <c r="W169" t="s">
        <v>116</v>
      </c>
      <c r="X169" t="s">
        <v>1</v>
      </c>
      <c r="Y169">
        <f t="shared" si="4"/>
        <v>0</v>
      </c>
      <c r="Z169" s="15">
        <f t="shared" si="5"/>
        <v>1</v>
      </c>
    </row>
    <row r="170" spans="23:26" x14ac:dyDescent="0.2">
      <c r="W170" t="s">
        <v>286</v>
      </c>
      <c r="X170" t="s">
        <v>1</v>
      </c>
      <c r="Y170">
        <f t="shared" si="4"/>
        <v>0</v>
      </c>
      <c r="Z170" s="15">
        <f t="shared" si="5"/>
        <v>1</v>
      </c>
    </row>
    <row r="171" spans="23:26" x14ac:dyDescent="0.2">
      <c r="W171" t="s">
        <v>287</v>
      </c>
      <c r="X171" t="s">
        <v>1</v>
      </c>
      <c r="Y171">
        <f t="shared" si="4"/>
        <v>0</v>
      </c>
      <c r="Z171" s="15">
        <f t="shared" si="5"/>
        <v>1</v>
      </c>
    </row>
    <row r="172" spans="23:26" x14ac:dyDescent="0.2">
      <c r="W172" t="s">
        <v>98</v>
      </c>
      <c r="X172" t="s">
        <v>1</v>
      </c>
      <c r="Y172">
        <f t="shared" si="4"/>
        <v>0</v>
      </c>
      <c r="Z172" s="15">
        <f t="shared" si="5"/>
        <v>1</v>
      </c>
    </row>
    <row r="173" spans="23:26" x14ac:dyDescent="0.2">
      <c r="W173" t="s">
        <v>99</v>
      </c>
      <c r="X173" t="s">
        <v>1</v>
      </c>
      <c r="Y173">
        <f t="shared" si="4"/>
        <v>0</v>
      </c>
      <c r="Z173" s="15">
        <f t="shared" si="5"/>
        <v>1</v>
      </c>
    </row>
    <row r="174" spans="23:26" x14ac:dyDescent="0.2">
      <c r="W174" t="s">
        <v>288</v>
      </c>
      <c r="X174" t="s">
        <v>0</v>
      </c>
      <c r="Y174">
        <f t="shared" si="4"/>
        <v>1</v>
      </c>
      <c r="Z174" s="15">
        <f t="shared" si="5"/>
        <v>0</v>
      </c>
    </row>
    <row r="175" spans="23:26" x14ac:dyDescent="0.2">
      <c r="W175" t="s">
        <v>289</v>
      </c>
      <c r="X175" t="s">
        <v>0</v>
      </c>
      <c r="Y175">
        <f t="shared" si="4"/>
        <v>1</v>
      </c>
      <c r="Z175" s="15">
        <f t="shared" si="5"/>
        <v>0</v>
      </c>
    </row>
    <row r="176" spans="23:26" x14ac:dyDescent="0.2">
      <c r="W176" t="s">
        <v>100</v>
      </c>
      <c r="X176" t="s">
        <v>1</v>
      </c>
      <c r="Y176">
        <f t="shared" si="4"/>
        <v>0</v>
      </c>
      <c r="Z176" s="15">
        <f t="shared" si="5"/>
        <v>1</v>
      </c>
    </row>
    <row r="177" spans="23:26" x14ac:dyDescent="0.2">
      <c r="W177" t="s">
        <v>290</v>
      </c>
      <c r="X177" t="s">
        <v>0</v>
      </c>
      <c r="Y177">
        <f t="shared" si="4"/>
        <v>1</v>
      </c>
      <c r="Z177" s="15">
        <f t="shared" si="5"/>
        <v>0</v>
      </c>
    </row>
    <row r="178" spans="23:26" x14ac:dyDescent="0.2">
      <c r="W178" t="s">
        <v>101</v>
      </c>
      <c r="X178" t="s">
        <v>1</v>
      </c>
      <c r="Y178">
        <f t="shared" si="4"/>
        <v>0</v>
      </c>
      <c r="Z178" s="15">
        <f t="shared" si="5"/>
        <v>1</v>
      </c>
    </row>
    <row r="179" spans="23:26" x14ac:dyDescent="0.2">
      <c r="W179" t="s">
        <v>102</v>
      </c>
      <c r="X179" t="s">
        <v>1</v>
      </c>
      <c r="Y179">
        <f t="shared" si="4"/>
        <v>0</v>
      </c>
      <c r="Z179" s="15">
        <f t="shared" si="5"/>
        <v>1</v>
      </c>
    </row>
    <row r="180" spans="23:26" x14ac:dyDescent="0.2">
      <c r="W180" t="s">
        <v>103</v>
      </c>
      <c r="X180" t="s">
        <v>1</v>
      </c>
      <c r="Y180">
        <f t="shared" si="4"/>
        <v>0</v>
      </c>
      <c r="Z180" s="15">
        <f t="shared" si="5"/>
        <v>1</v>
      </c>
    </row>
    <row r="181" spans="23:26" x14ac:dyDescent="0.2">
      <c r="W181" t="s">
        <v>104</v>
      </c>
      <c r="X181" t="s">
        <v>1</v>
      </c>
      <c r="Y181">
        <f t="shared" si="4"/>
        <v>0</v>
      </c>
      <c r="Z181" s="15">
        <f t="shared" si="5"/>
        <v>1</v>
      </c>
    </row>
    <row r="182" spans="23:26" x14ac:dyDescent="0.2">
      <c r="W182" t="s">
        <v>105</v>
      </c>
      <c r="X182" t="s">
        <v>1</v>
      </c>
      <c r="Y182">
        <f t="shared" si="4"/>
        <v>0</v>
      </c>
      <c r="Z182" s="15">
        <f t="shared" si="5"/>
        <v>1</v>
      </c>
    </row>
    <row r="183" spans="23:26" x14ac:dyDescent="0.2">
      <c r="W183" t="s">
        <v>106</v>
      </c>
      <c r="X183" t="s">
        <v>1</v>
      </c>
      <c r="Y183">
        <f t="shared" si="4"/>
        <v>0</v>
      </c>
      <c r="Z183" s="15">
        <f t="shared" si="5"/>
        <v>1</v>
      </c>
    </row>
    <row r="184" spans="23:26" x14ac:dyDescent="0.2">
      <c r="W184" t="s">
        <v>291</v>
      </c>
      <c r="X184" t="s">
        <v>0</v>
      </c>
      <c r="Y184">
        <f t="shared" si="4"/>
        <v>1</v>
      </c>
      <c r="Z184" s="15">
        <f t="shared" si="5"/>
        <v>0</v>
      </c>
    </row>
    <row r="185" spans="23:26" x14ac:dyDescent="0.2">
      <c r="W185" t="s">
        <v>107</v>
      </c>
      <c r="X185" t="s">
        <v>1</v>
      </c>
      <c r="Y185">
        <f t="shared" si="4"/>
        <v>0</v>
      </c>
      <c r="Z185" s="15">
        <f t="shared" si="5"/>
        <v>1</v>
      </c>
    </row>
    <row r="186" spans="23:26" x14ac:dyDescent="0.2">
      <c r="W186" t="s">
        <v>108</v>
      </c>
      <c r="X186" t="s">
        <v>1</v>
      </c>
      <c r="Y186">
        <f t="shared" si="4"/>
        <v>0</v>
      </c>
      <c r="Z186" s="15">
        <f t="shared" si="5"/>
        <v>1</v>
      </c>
    </row>
    <row r="187" spans="23:26" x14ac:dyDescent="0.2">
      <c r="W187" t="s">
        <v>109</v>
      </c>
      <c r="X187" t="s">
        <v>1</v>
      </c>
      <c r="Y187">
        <f t="shared" si="4"/>
        <v>0</v>
      </c>
      <c r="Z187" s="15">
        <f t="shared" si="5"/>
        <v>1</v>
      </c>
    </row>
    <row r="188" spans="23:26" x14ac:dyDescent="0.2">
      <c r="W188" t="s">
        <v>110</v>
      </c>
      <c r="X188" t="s">
        <v>1</v>
      </c>
      <c r="Y188">
        <f t="shared" si="4"/>
        <v>0</v>
      </c>
      <c r="Z188" s="15">
        <f t="shared" si="5"/>
        <v>1</v>
      </c>
    </row>
    <row r="189" spans="23:26" x14ac:dyDescent="0.2">
      <c r="W189" t="s">
        <v>292</v>
      </c>
      <c r="X189" t="s">
        <v>1</v>
      </c>
      <c r="Y189">
        <f t="shared" si="4"/>
        <v>0</v>
      </c>
      <c r="Z189" s="15">
        <f t="shared" si="5"/>
        <v>1</v>
      </c>
    </row>
    <row r="190" spans="23:26" x14ac:dyDescent="0.2">
      <c r="W190" t="s">
        <v>293</v>
      </c>
      <c r="X190" t="s">
        <v>1</v>
      </c>
      <c r="Y190">
        <f t="shared" si="4"/>
        <v>0</v>
      </c>
      <c r="Z190" s="15">
        <f t="shared" si="5"/>
        <v>1</v>
      </c>
    </row>
    <row r="191" spans="23:26" x14ac:dyDescent="0.2">
      <c r="W191" t="s">
        <v>294</v>
      </c>
      <c r="X191" t="s">
        <v>0</v>
      </c>
      <c r="Y191">
        <f t="shared" si="4"/>
        <v>1</v>
      </c>
      <c r="Z191" s="15">
        <f t="shared" si="5"/>
        <v>0</v>
      </c>
    </row>
    <row r="192" spans="23:26" x14ac:dyDescent="0.2">
      <c r="W192" t="s">
        <v>111</v>
      </c>
      <c r="X192" t="s">
        <v>1</v>
      </c>
      <c r="Y192">
        <f t="shared" si="4"/>
        <v>0</v>
      </c>
      <c r="Z192" s="15">
        <f t="shared" si="5"/>
        <v>1</v>
      </c>
    </row>
    <row r="193" spans="23:26" x14ac:dyDescent="0.2">
      <c r="W193" t="s">
        <v>112</v>
      </c>
      <c r="X193" t="s">
        <v>1</v>
      </c>
      <c r="Y193">
        <f t="shared" si="4"/>
        <v>0</v>
      </c>
      <c r="Z193" s="15">
        <f t="shared" si="5"/>
        <v>1</v>
      </c>
    </row>
    <row r="194" spans="23:26" x14ac:dyDescent="0.2">
      <c r="W194" t="s">
        <v>113</v>
      </c>
      <c r="X194" t="s">
        <v>1</v>
      </c>
      <c r="Y194">
        <f t="shared" si="4"/>
        <v>0</v>
      </c>
      <c r="Z194" s="15">
        <f t="shared" si="5"/>
        <v>1</v>
      </c>
    </row>
    <row r="195" spans="23:26" x14ac:dyDescent="0.2">
      <c r="W195" t="s">
        <v>114</v>
      </c>
      <c r="X195" t="s">
        <v>1</v>
      </c>
      <c r="Y195">
        <f t="shared" si="4"/>
        <v>0</v>
      </c>
      <c r="Z195" s="15">
        <f t="shared" si="5"/>
        <v>1</v>
      </c>
    </row>
    <row r="196" spans="23:26" x14ac:dyDescent="0.2">
      <c r="W196" t="s">
        <v>295</v>
      </c>
      <c r="X196" t="s">
        <v>1</v>
      </c>
      <c r="Y196">
        <f t="shared" ref="Y196:Y259" si="6">IF(X196="windstarkes Gebiet",1,0)</f>
        <v>0</v>
      </c>
      <c r="Z196" s="15">
        <f t="shared" ref="Z196:Z259" si="7">IF(X196="windschwaches Gebiet",1,0)</f>
        <v>1</v>
      </c>
    </row>
    <row r="197" spans="23:26" x14ac:dyDescent="0.2">
      <c r="W197" t="s">
        <v>115</v>
      </c>
      <c r="X197" t="s">
        <v>1</v>
      </c>
      <c r="Y197">
        <f t="shared" si="6"/>
        <v>0</v>
      </c>
      <c r="Z197" s="15">
        <f t="shared" si="7"/>
        <v>1</v>
      </c>
    </row>
    <row r="198" spans="23:26" x14ac:dyDescent="0.2">
      <c r="W198" t="s">
        <v>296</v>
      </c>
      <c r="X198" t="s">
        <v>0</v>
      </c>
      <c r="Y198">
        <f t="shared" si="6"/>
        <v>1</v>
      </c>
      <c r="Z198" s="15">
        <f t="shared" si="7"/>
        <v>0</v>
      </c>
    </row>
    <row r="199" spans="23:26" x14ac:dyDescent="0.2">
      <c r="W199" t="s">
        <v>15</v>
      </c>
      <c r="X199" t="s">
        <v>0</v>
      </c>
      <c r="Y199">
        <f t="shared" si="6"/>
        <v>1</v>
      </c>
      <c r="Z199" s="15">
        <f t="shared" si="7"/>
        <v>0</v>
      </c>
    </row>
    <row r="200" spans="23:26" x14ac:dyDescent="0.2">
      <c r="W200" t="s">
        <v>297</v>
      </c>
      <c r="X200" t="s">
        <v>0</v>
      </c>
      <c r="Y200">
        <f t="shared" si="6"/>
        <v>1</v>
      </c>
      <c r="Z200" s="15">
        <f t="shared" si="7"/>
        <v>0</v>
      </c>
    </row>
    <row r="201" spans="23:26" x14ac:dyDescent="0.2">
      <c r="W201" t="s">
        <v>298</v>
      </c>
      <c r="X201" t="s">
        <v>0</v>
      </c>
      <c r="Y201">
        <f t="shared" si="6"/>
        <v>1</v>
      </c>
      <c r="Z201" s="15">
        <f t="shared" si="7"/>
        <v>0</v>
      </c>
    </row>
    <row r="202" spans="23:26" x14ac:dyDescent="0.2">
      <c r="W202" t="s">
        <v>299</v>
      </c>
      <c r="X202" t="s">
        <v>0</v>
      </c>
      <c r="Y202">
        <f t="shared" si="6"/>
        <v>1</v>
      </c>
      <c r="Z202" s="15">
        <f t="shared" si="7"/>
        <v>0</v>
      </c>
    </row>
    <row r="203" spans="23:26" x14ac:dyDescent="0.2">
      <c r="W203" t="s">
        <v>117</v>
      </c>
      <c r="X203" t="s">
        <v>1</v>
      </c>
      <c r="Y203">
        <f t="shared" si="6"/>
        <v>0</v>
      </c>
      <c r="Z203" s="15">
        <f t="shared" si="7"/>
        <v>1</v>
      </c>
    </row>
    <row r="204" spans="23:26" x14ac:dyDescent="0.2">
      <c r="W204" t="s">
        <v>118</v>
      </c>
      <c r="X204" t="s">
        <v>1</v>
      </c>
      <c r="Y204">
        <f t="shared" si="6"/>
        <v>0</v>
      </c>
      <c r="Z204" s="15">
        <f t="shared" si="7"/>
        <v>1</v>
      </c>
    </row>
    <row r="205" spans="23:26" x14ac:dyDescent="0.2">
      <c r="W205" t="s">
        <v>300</v>
      </c>
      <c r="X205" t="s">
        <v>0</v>
      </c>
      <c r="Y205">
        <f t="shared" si="6"/>
        <v>1</v>
      </c>
      <c r="Z205" s="15">
        <f t="shared" si="7"/>
        <v>0</v>
      </c>
    </row>
    <row r="206" spans="23:26" x14ac:dyDescent="0.2">
      <c r="W206" t="s">
        <v>301</v>
      </c>
      <c r="X206" t="s">
        <v>0</v>
      </c>
      <c r="Y206">
        <f t="shared" si="6"/>
        <v>1</v>
      </c>
      <c r="Z206" s="15">
        <f t="shared" si="7"/>
        <v>0</v>
      </c>
    </row>
    <row r="207" spans="23:26" x14ac:dyDescent="0.2">
      <c r="W207" t="s">
        <v>119</v>
      </c>
      <c r="X207" t="s">
        <v>1</v>
      </c>
      <c r="Y207">
        <f t="shared" si="6"/>
        <v>0</v>
      </c>
      <c r="Z207" s="15">
        <f t="shared" si="7"/>
        <v>1</v>
      </c>
    </row>
    <row r="208" spans="23:26" x14ac:dyDescent="0.2">
      <c r="W208" t="s">
        <v>120</v>
      </c>
      <c r="X208" t="s">
        <v>1</v>
      </c>
      <c r="Y208">
        <f t="shared" si="6"/>
        <v>0</v>
      </c>
      <c r="Z208" s="15">
        <f t="shared" si="7"/>
        <v>1</v>
      </c>
    </row>
    <row r="209" spans="23:26" x14ac:dyDescent="0.2">
      <c r="W209" t="s">
        <v>302</v>
      </c>
      <c r="X209" t="s">
        <v>1</v>
      </c>
      <c r="Y209">
        <f t="shared" si="6"/>
        <v>0</v>
      </c>
      <c r="Z209" s="15">
        <f t="shared" si="7"/>
        <v>1</v>
      </c>
    </row>
    <row r="210" spans="23:26" x14ac:dyDescent="0.2">
      <c r="W210" t="s">
        <v>303</v>
      </c>
      <c r="X210" t="s">
        <v>1</v>
      </c>
      <c r="Y210">
        <f t="shared" si="6"/>
        <v>0</v>
      </c>
      <c r="Z210" s="15">
        <f t="shared" si="7"/>
        <v>1</v>
      </c>
    </row>
    <row r="211" spans="23:26" x14ac:dyDescent="0.2">
      <c r="W211" t="s">
        <v>304</v>
      </c>
      <c r="X211" t="s">
        <v>1</v>
      </c>
      <c r="Y211">
        <f t="shared" si="6"/>
        <v>0</v>
      </c>
      <c r="Z211" s="15">
        <f t="shared" si="7"/>
        <v>1</v>
      </c>
    </row>
    <row r="212" spans="23:26" x14ac:dyDescent="0.2">
      <c r="W212" t="s">
        <v>305</v>
      </c>
      <c r="X212" t="s">
        <v>0</v>
      </c>
      <c r="Y212">
        <f t="shared" si="6"/>
        <v>1</v>
      </c>
      <c r="Z212" s="15">
        <f t="shared" si="7"/>
        <v>0</v>
      </c>
    </row>
    <row r="213" spans="23:26" x14ac:dyDescent="0.2">
      <c r="W213" t="s">
        <v>121</v>
      </c>
      <c r="X213" t="s">
        <v>1</v>
      </c>
      <c r="Y213">
        <f t="shared" si="6"/>
        <v>0</v>
      </c>
      <c r="Z213" s="15">
        <f t="shared" si="7"/>
        <v>1</v>
      </c>
    </row>
    <row r="214" spans="23:26" x14ac:dyDescent="0.2">
      <c r="W214" t="s">
        <v>122</v>
      </c>
      <c r="X214" t="s">
        <v>1</v>
      </c>
      <c r="Y214">
        <f t="shared" si="6"/>
        <v>0</v>
      </c>
      <c r="Z214" s="15">
        <f t="shared" si="7"/>
        <v>1</v>
      </c>
    </row>
    <row r="215" spans="23:26" x14ac:dyDescent="0.2">
      <c r="W215" t="s">
        <v>123</v>
      </c>
      <c r="X215" t="s">
        <v>1</v>
      </c>
      <c r="Y215">
        <f t="shared" si="6"/>
        <v>0</v>
      </c>
      <c r="Z215" s="15">
        <f t="shared" si="7"/>
        <v>1</v>
      </c>
    </row>
    <row r="216" spans="23:26" x14ac:dyDescent="0.2">
      <c r="W216" t="s">
        <v>306</v>
      </c>
      <c r="X216" t="s">
        <v>0</v>
      </c>
      <c r="Y216">
        <f t="shared" si="6"/>
        <v>1</v>
      </c>
      <c r="Z216" s="15">
        <f t="shared" si="7"/>
        <v>0</v>
      </c>
    </row>
    <row r="217" spans="23:26" x14ac:dyDescent="0.2">
      <c r="W217" t="s">
        <v>307</v>
      </c>
      <c r="X217" t="s">
        <v>0</v>
      </c>
      <c r="Y217">
        <f t="shared" si="6"/>
        <v>1</v>
      </c>
      <c r="Z217" s="15">
        <f t="shared" si="7"/>
        <v>0</v>
      </c>
    </row>
    <row r="218" spans="23:26" x14ac:dyDescent="0.2">
      <c r="W218" t="s">
        <v>308</v>
      </c>
      <c r="X218" t="s">
        <v>0</v>
      </c>
      <c r="Y218">
        <f t="shared" si="6"/>
        <v>1</v>
      </c>
      <c r="Z218" s="15">
        <f t="shared" si="7"/>
        <v>0</v>
      </c>
    </row>
    <row r="219" spans="23:26" x14ac:dyDescent="0.2">
      <c r="W219" t="s">
        <v>309</v>
      </c>
      <c r="X219" t="s">
        <v>0</v>
      </c>
      <c r="Y219">
        <f t="shared" si="6"/>
        <v>1</v>
      </c>
      <c r="Z219" s="15">
        <f t="shared" si="7"/>
        <v>0</v>
      </c>
    </row>
    <row r="220" spans="23:26" x14ac:dyDescent="0.2">
      <c r="W220" t="s">
        <v>310</v>
      </c>
      <c r="X220" t="s">
        <v>0</v>
      </c>
      <c r="Y220">
        <f t="shared" si="6"/>
        <v>1</v>
      </c>
      <c r="Z220" s="15">
        <f t="shared" si="7"/>
        <v>0</v>
      </c>
    </row>
    <row r="221" spans="23:26" x14ac:dyDescent="0.2">
      <c r="W221" t="s">
        <v>124</v>
      </c>
      <c r="X221" t="s">
        <v>1</v>
      </c>
      <c r="Y221">
        <f t="shared" si="6"/>
        <v>0</v>
      </c>
      <c r="Z221" s="15">
        <f t="shared" si="7"/>
        <v>1</v>
      </c>
    </row>
    <row r="222" spans="23:26" x14ac:dyDescent="0.2">
      <c r="W222" t="s">
        <v>125</v>
      </c>
      <c r="X222" t="s">
        <v>1</v>
      </c>
      <c r="Y222">
        <f t="shared" si="6"/>
        <v>0</v>
      </c>
      <c r="Z222" s="15">
        <f t="shared" si="7"/>
        <v>1</v>
      </c>
    </row>
    <row r="223" spans="23:26" x14ac:dyDescent="0.2">
      <c r="W223" t="s">
        <v>311</v>
      </c>
      <c r="X223" t="s">
        <v>0</v>
      </c>
      <c r="Y223">
        <f t="shared" si="6"/>
        <v>1</v>
      </c>
      <c r="Z223" s="15">
        <f t="shared" si="7"/>
        <v>0</v>
      </c>
    </row>
    <row r="224" spans="23:26" x14ac:dyDescent="0.2">
      <c r="W224" t="s">
        <v>312</v>
      </c>
      <c r="X224" t="s">
        <v>0</v>
      </c>
      <c r="Y224">
        <f t="shared" si="6"/>
        <v>1</v>
      </c>
      <c r="Z224" s="15">
        <f t="shared" si="7"/>
        <v>0</v>
      </c>
    </row>
    <row r="225" spans="23:26" x14ac:dyDescent="0.2">
      <c r="W225" t="s">
        <v>126</v>
      </c>
      <c r="X225" t="s">
        <v>1</v>
      </c>
      <c r="Y225">
        <f t="shared" si="6"/>
        <v>0</v>
      </c>
      <c r="Z225" s="15">
        <f t="shared" si="7"/>
        <v>1</v>
      </c>
    </row>
    <row r="226" spans="23:26" x14ac:dyDescent="0.2">
      <c r="W226" t="s">
        <v>313</v>
      </c>
      <c r="X226" t="s">
        <v>0</v>
      </c>
      <c r="Y226">
        <f t="shared" si="6"/>
        <v>1</v>
      </c>
      <c r="Z226" s="15">
        <f t="shared" si="7"/>
        <v>0</v>
      </c>
    </row>
    <row r="227" spans="23:26" x14ac:dyDescent="0.2">
      <c r="W227" s="6" t="s">
        <v>314</v>
      </c>
      <c r="X227" t="s">
        <v>0</v>
      </c>
      <c r="Y227">
        <f t="shared" si="6"/>
        <v>1</v>
      </c>
      <c r="Z227" s="15">
        <f t="shared" si="7"/>
        <v>0</v>
      </c>
    </row>
    <row r="228" spans="23:26" x14ac:dyDescent="0.2">
      <c r="W228" t="s">
        <v>315</v>
      </c>
      <c r="X228" t="s">
        <v>0</v>
      </c>
      <c r="Y228">
        <f t="shared" si="6"/>
        <v>1</v>
      </c>
      <c r="Z228" s="15">
        <f t="shared" si="7"/>
        <v>0</v>
      </c>
    </row>
    <row r="229" spans="23:26" x14ac:dyDescent="0.2">
      <c r="W229" t="s">
        <v>316</v>
      </c>
      <c r="X229" t="s">
        <v>0</v>
      </c>
      <c r="Y229">
        <f t="shared" si="6"/>
        <v>1</v>
      </c>
      <c r="Z229" s="15">
        <f t="shared" si="7"/>
        <v>0</v>
      </c>
    </row>
    <row r="230" spans="23:26" x14ac:dyDescent="0.2">
      <c r="W230" t="s">
        <v>317</v>
      </c>
      <c r="X230" t="s">
        <v>0</v>
      </c>
      <c r="Y230">
        <f t="shared" si="6"/>
        <v>1</v>
      </c>
      <c r="Z230" s="15">
        <f t="shared" si="7"/>
        <v>0</v>
      </c>
    </row>
    <row r="231" spans="23:26" x14ac:dyDescent="0.2">
      <c r="W231" t="s">
        <v>127</v>
      </c>
      <c r="X231" t="s">
        <v>1</v>
      </c>
      <c r="Y231">
        <f t="shared" si="6"/>
        <v>0</v>
      </c>
      <c r="Z231" s="15">
        <f t="shared" si="7"/>
        <v>1</v>
      </c>
    </row>
    <row r="232" spans="23:26" x14ac:dyDescent="0.2">
      <c r="W232" t="s">
        <v>128</v>
      </c>
      <c r="X232" t="s">
        <v>1</v>
      </c>
      <c r="Y232">
        <f t="shared" si="6"/>
        <v>0</v>
      </c>
      <c r="Z232" s="15">
        <f t="shared" si="7"/>
        <v>1</v>
      </c>
    </row>
    <row r="233" spans="23:26" x14ac:dyDescent="0.2">
      <c r="W233" t="s">
        <v>129</v>
      </c>
      <c r="X233" t="s">
        <v>1</v>
      </c>
      <c r="Y233">
        <f t="shared" si="6"/>
        <v>0</v>
      </c>
      <c r="Z233" s="15">
        <f t="shared" si="7"/>
        <v>1</v>
      </c>
    </row>
    <row r="234" spans="23:26" x14ac:dyDescent="0.2">
      <c r="W234" t="s">
        <v>318</v>
      </c>
      <c r="X234" t="s">
        <v>1</v>
      </c>
      <c r="Y234">
        <f t="shared" si="6"/>
        <v>0</v>
      </c>
      <c r="Z234" s="15">
        <f t="shared" si="7"/>
        <v>1</v>
      </c>
    </row>
    <row r="235" spans="23:26" x14ac:dyDescent="0.2">
      <c r="W235" t="s">
        <v>319</v>
      </c>
      <c r="X235" t="s">
        <v>0</v>
      </c>
      <c r="Y235">
        <f t="shared" si="6"/>
        <v>1</v>
      </c>
      <c r="Z235" s="15">
        <f t="shared" si="7"/>
        <v>0</v>
      </c>
    </row>
    <row r="236" spans="23:26" x14ac:dyDescent="0.2">
      <c r="W236" t="s">
        <v>320</v>
      </c>
      <c r="X236" t="s">
        <v>0</v>
      </c>
      <c r="Y236">
        <f t="shared" si="6"/>
        <v>1</v>
      </c>
      <c r="Z236" s="15">
        <f t="shared" si="7"/>
        <v>0</v>
      </c>
    </row>
    <row r="237" spans="23:26" x14ac:dyDescent="0.2">
      <c r="W237" t="s">
        <v>321</v>
      </c>
      <c r="X237" t="s">
        <v>1</v>
      </c>
      <c r="Y237">
        <f t="shared" si="6"/>
        <v>0</v>
      </c>
      <c r="Z237" s="15">
        <f t="shared" si="7"/>
        <v>1</v>
      </c>
    </row>
    <row r="238" spans="23:26" x14ac:dyDescent="0.2">
      <c r="W238" t="s">
        <v>322</v>
      </c>
      <c r="X238" t="s">
        <v>0</v>
      </c>
      <c r="Y238">
        <f t="shared" si="6"/>
        <v>1</v>
      </c>
      <c r="Z238" s="15">
        <f t="shared" si="7"/>
        <v>0</v>
      </c>
    </row>
    <row r="239" spans="23:26" x14ac:dyDescent="0.2">
      <c r="W239" t="s">
        <v>130</v>
      </c>
      <c r="X239" t="s">
        <v>1</v>
      </c>
      <c r="Y239">
        <f t="shared" si="6"/>
        <v>0</v>
      </c>
      <c r="Z239" s="15">
        <f t="shared" si="7"/>
        <v>1</v>
      </c>
    </row>
    <row r="240" spans="23:26" x14ac:dyDescent="0.2">
      <c r="W240" t="s">
        <v>131</v>
      </c>
      <c r="X240" t="s">
        <v>1</v>
      </c>
      <c r="Y240">
        <f t="shared" si="6"/>
        <v>0</v>
      </c>
      <c r="Z240" s="15">
        <f t="shared" si="7"/>
        <v>1</v>
      </c>
    </row>
    <row r="241" spans="23:26" x14ac:dyDescent="0.2">
      <c r="W241" t="s">
        <v>323</v>
      </c>
      <c r="X241" t="s">
        <v>0</v>
      </c>
      <c r="Y241">
        <f t="shared" si="6"/>
        <v>1</v>
      </c>
      <c r="Z241" s="15">
        <f t="shared" si="7"/>
        <v>0</v>
      </c>
    </row>
    <row r="242" spans="23:26" x14ac:dyDescent="0.2">
      <c r="W242" t="s">
        <v>132</v>
      </c>
      <c r="X242" t="s">
        <v>1</v>
      </c>
      <c r="Y242">
        <f t="shared" si="6"/>
        <v>0</v>
      </c>
      <c r="Z242" s="15">
        <f t="shared" si="7"/>
        <v>1</v>
      </c>
    </row>
    <row r="243" spans="23:26" x14ac:dyDescent="0.2">
      <c r="W243" t="s">
        <v>133</v>
      </c>
      <c r="X243" t="s">
        <v>1</v>
      </c>
      <c r="Y243">
        <f t="shared" si="6"/>
        <v>0</v>
      </c>
      <c r="Z243" s="15">
        <f t="shared" si="7"/>
        <v>1</v>
      </c>
    </row>
    <row r="244" spans="23:26" x14ac:dyDescent="0.2">
      <c r="W244" t="s">
        <v>134</v>
      </c>
      <c r="X244" t="s">
        <v>1</v>
      </c>
      <c r="Y244">
        <f t="shared" si="6"/>
        <v>0</v>
      </c>
      <c r="Z244" s="15">
        <f t="shared" si="7"/>
        <v>1</v>
      </c>
    </row>
    <row r="245" spans="23:26" x14ac:dyDescent="0.2">
      <c r="W245" t="s">
        <v>135</v>
      </c>
      <c r="X245" t="s">
        <v>1</v>
      </c>
      <c r="Y245">
        <f t="shared" si="6"/>
        <v>0</v>
      </c>
      <c r="Z245" s="15">
        <f t="shared" si="7"/>
        <v>1</v>
      </c>
    </row>
    <row r="246" spans="23:26" x14ac:dyDescent="0.2">
      <c r="W246" t="s">
        <v>324</v>
      </c>
      <c r="X246" t="s">
        <v>1</v>
      </c>
      <c r="Y246">
        <f t="shared" si="6"/>
        <v>0</v>
      </c>
      <c r="Z246" s="15">
        <f t="shared" si="7"/>
        <v>1</v>
      </c>
    </row>
    <row r="247" spans="23:26" x14ac:dyDescent="0.2">
      <c r="W247" t="s">
        <v>136</v>
      </c>
      <c r="X247" t="s">
        <v>1</v>
      </c>
      <c r="Y247">
        <f t="shared" si="6"/>
        <v>0</v>
      </c>
      <c r="Z247" s="15">
        <f t="shared" si="7"/>
        <v>1</v>
      </c>
    </row>
    <row r="248" spans="23:26" x14ac:dyDescent="0.2">
      <c r="W248" t="s">
        <v>137</v>
      </c>
      <c r="X248" t="s">
        <v>1</v>
      </c>
      <c r="Y248">
        <f t="shared" si="6"/>
        <v>0</v>
      </c>
      <c r="Z248" s="15">
        <f t="shared" si="7"/>
        <v>1</v>
      </c>
    </row>
    <row r="249" spans="23:26" x14ac:dyDescent="0.2">
      <c r="W249" t="s">
        <v>138</v>
      </c>
      <c r="X249" t="s">
        <v>1</v>
      </c>
      <c r="Y249">
        <f t="shared" si="6"/>
        <v>0</v>
      </c>
      <c r="Z249" s="15">
        <f t="shared" si="7"/>
        <v>1</v>
      </c>
    </row>
    <row r="250" spans="23:26" x14ac:dyDescent="0.2">
      <c r="W250" t="s">
        <v>325</v>
      </c>
      <c r="X250" t="s">
        <v>0</v>
      </c>
      <c r="Y250">
        <f t="shared" si="6"/>
        <v>1</v>
      </c>
      <c r="Z250" s="15">
        <f t="shared" si="7"/>
        <v>0</v>
      </c>
    </row>
    <row r="251" spans="23:26" x14ac:dyDescent="0.2">
      <c r="W251" t="s">
        <v>326</v>
      </c>
      <c r="X251" t="s">
        <v>0</v>
      </c>
      <c r="Y251">
        <f t="shared" si="6"/>
        <v>1</v>
      </c>
      <c r="Z251" s="15">
        <f t="shared" si="7"/>
        <v>0</v>
      </c>
    </row>
    <row r="252" spans="23:26" x14ac:dyDescent="0.2">
      <c r="W252" t="s">
        <v>327</v>
      </c>
      <c r="X252" t="s">
        <v>1</v>
      </c>
      <c r="Y252">
        <f t="shared" si="6"/>
        <v>0</v>
      </c>
      <c r="Z252" s="15">
        <f t="shared" si="7"/>
        <v>1</v>
      </c>
    </row>
    <row r="253" spans="23:26" x14ac:dyDescent="0.2">
      <c r="W253" t="s">
        <v>16</v>
      </c>
      <c r="X253" t="s">
        <v>0</v>
      </c>
      <c r="Y253">
        <f t="shared" si="6"/>
        <v>1</v>
      </c>
      <c r="Z253" s="15">
        <f t="shared" si="7"/>
        <v>0</v>
      </c>
    </row>
    <row r="254" spans="23:26" x14ac:dyDescent="0.2">
      <c r="W254" t="s">
        <v>328</v>
      </c>
      <c r="X254" t="s">
        <v>0</v>
      </c>
      <c r="Y254">
        <f t="shared" si="6"/>
        <v>1</v>
      </c>
      <c r="Z254" s="15">
        <f t="shared" si="7"/>
        <v>0</v>
      </c>
    </row>
    <row r="255" spans="23:26" x14ac:dyDescent="0.2">
      <c r="W255" t="s">
        <v>139</v>
      </c>
      <c r="X255" t="s">
        <v>1</v>
      </c>
      <c r="Y255">
        <f t="shared" si="6"/>
        <v>0</v>
      </c>
      <c r="Z255" s="15">
        <f t="shared" si="7"/>
        <v>1</v>
      </c>
    </row>
    <row r="256" spans="23:26" x14ac:dyDescent="0.2">
      <c r="W256" t="s">
        <v>140</v>
      </c>
      <c r="X256" t="s">
        <v>1</v>
      </c>
      <c r="Y256">
        <f t="shared" si="6"/>
        <v>0</v>
      </c>
      <c r="Z256" s="15">
        <f t="shared" si="7"/>
        <v>1</v>
      </c>
    </row>
    <row r="257" spans="23:26" x14ac:dyDescent="0.2">
      <c r="W257" t="s">
        <v>329</v>
      </c>
      <c r="X257" t="s">
        <v>1</v>
      </c>
      <c r="Y257">
        <f t="shared" si="6"/>
        <v>0</v>
      </c>
      <c r="Z257" s="15">
        <f t="shared" si="7"/>
        <v>1</v>
      </c>
    </row>
    <row r="258" spans="23:26" x14ac:dyDescent="0.2">
      <c r="W258" t="s">
        <v>330</v>
      </c>
      <c r="X258" t="s">
        <v>0</v>
      </c>
      <c r="Y258">
        <f t="shared" si="6"/>
        <v>1</v>
      </c>
      <c r="Z258" s="15">
        <f t="shared" si="7"/>
        <v>0</v>
      </c>
    </row>
    <row r="259" spans="23:26" x14ac:dyDescent="0.2">
      <c r="W259" t="s">
        <v>331</v>
      </c>
      <c r="X259" t="s">
        <v>0</v>
      </c>
      <c r="Y259">
        <f t="shared" si="6"/>
        <v>1</v>
      </c>
      <c r="Z259" s="15">
        <f t="shared" si="7"/>
        <v>0</v>
      </c>
    </row>
    <row r="260" spans="23:26" x14ac:dyDescent="0.2">
      <c r="W260" t="s">
        <v>141</v>
      </c>
      <c r="X260" t="s">
        <v>1</v>
      </c>
      <c r="Y260">
        <f t="shared" ref="Y260:Y323" si="8">IF(X260="windstarkes Gebiet",1,0)</f>
        <v>0</v>
      </c>
      <c r="Z260" s="15">
        <f t="shared" ref="Z260:Z323" si="9">IF(X260="windschwaches Gebiet",1,0)</f>
        <v>1</v>
      </c>
    </row>
    <row r="261" spans="23:26" x14ac:dyDescent="0.2">
      <c r="W261" t="s">
        <v>332</v>
      </c>
      <c r="X261" t="s">
        <v>0</v>
      </c>
      <c r="Y261">
        <f t="shared" si="8"/>
        <v>1</v>
      </c>
      <c r="Z261" s="15">
        <f t="shared" si="9"/>
        <v>0</v>
      </c>
    </row>
    <row r="262" spans="23:26" x14ac:dyDescent="0.2">
      <c r="W262" t="s">
        <v>142</v>
      </c>
      <c r="X262" t="s">
        <v>1</v>
      </c>
      <c r="Y262">
        <f t="shared" si="8"/>
        <v>0</v>
      </c>
      <c r="Z262" s="15">
        <f t="shared" si="9"/>
        <v>1</v>
      </c>
    </row>
    <row r="263" spans="23:26" x14ac:dyDescent="0.2">
      <c r="W263" t="s">
        <v>333</v>
      </c>
      <c r="X263" t="s">
        <v>1</v>
      </c>
      <c r="Y263">
        <f t="shared" si="8"/>
        <v>0</v>
      </c>
      <c r="Z263" s="15">
        <f t="shared" si="9"/>
        <v>1</v>
      </c>
    </row>
    <row r="264" spans="23:26" x14ac:dyDescent="0.2">
      <c r="W264" t="s">
        <v>143</v>
      </c>
      <c r="X264" t="s">
        <v>1</v>
      </c>
      <c r="Y264">
        <f t="shared" si="8"/>
        <v>0</v>
      </c>
      <c r="Z264" s="15">
        <f t="shared" si="9"/>
        <v>1</v>
      </c>
    </row>
    <row r="265" spans="23:26" x14ac:dyDescent="0.2">
      <c r="W265" t="s">
        <v>144</v>
      </c>
      <c r="X265" t="s">
        <v>1</v>
      </c>
      <c r="Y265">
        <f t="shared" si="8"/>
        <v>0</v>
      </c>
      <c r="Z265" s="15">
        <f t="shared" si="9"/>
        <v>1</v>
      </c>
    </row>
    <row r="266" spans="23:26" x14ac:dyDescent="0.2">
      <c r="W266" t="s">
        <v>334</v>
      </c>
      <c r="X266" t="s">
        <v>0</v>
      </c>
      <c r="Y266">
        <f t="shared" si="8"/>
        <v>1</v>
      </c>
      <c r="Z266" s="15">
        <f t="shared" si="9"/>
        <v>0</v>
      </c>
    </row>
    <row r="267" spans="23:26" x14ac:dyDescent="0.2">
      <c r="W267" s="6" t="s">
        <v>335</v>
      </c>
      <c r="X267" t="s">
        <v>0</v>
      </c>
      <c r="Y267">
        <f t="shared" si="8"/>
        <v>1</v>
      </c>
      <c r="Z267" s="15">
        <f t="shared" si="9"/>
        <v>0</v>
      </c>
    </row>
    <row r="268" spans="23:26" x14ac:dyDescent="0.2">
      <c r="W268" t="s">
        <v>145</v>
      </c>
      <c r="X268" t="s">
        <v>1</v>
      </c>
      <c r="Y268">
        <f t="shared" si="8"/>
        <v>0</v>
      </c>
      <c r="Z268" s="15">
        <f t="shared" si="9"/>
        <v>1</v>
      </c>
    </row>
    <row r="269" spans="23:26" x14ac:dyDescent="0.2">
      <c r="W269" t="s">
        <v>336</v>
      </c>
      <c r="X269" t="s">
        <v>0</v>
      </c>
      <c r="Y269">
        <f t="shared" si="8"/>
        <v>1</v>
      </c>
      <c r="Z269" s="15">
        <f t="shared" si="9"/>
        <v>0</v>
      </c>
    </row>
    <row r="270" spans="23:26" x14ac:dyDescent="0.2">
      <c r="W270" t="s">
        <v>337</v>
      </c>
      <c r="X270" t="s">
        <v>1</v>
      </c>
      <c r="Y270">
        <f t="shared" si="8"/>
        <v>0</v>
      </c>
      <c r="Z270" s="15">
        <f t="shared" si="9"/>
        <v>1</v>
      </c>
    </row>
    <row r="271" spans="23:26" x14ac:dyDescent="0.2">
      <c r="W271" t="s">
        <v>338</v>
      </c>
      <c r="X271" t="s">
        <v>0</v>
      </c>
      <c r="Y271">
        <f t="shared" si="8"/>
        <v>1</v>
      </c>
      <c r="Z271" s="15">
        <f t="shared" si="9"/>
        <v>0</v>
      </c>
    </row>
    <row r="272" spans="23:26" x14ac:dyDescent="0.2">
      <c r="W272" t="s">
        <v>339</v>
      </c>
      <c r="X272" t="s">
        <v>0</v>
      </c>
      <c r="Y272">
        <f t="shared" si="8"/>
        <v>1</v>
      </c>
      <c r="Z272" s="15">
        <f t="shared" si="9"/>
        <v>0</v>
      </c>
    </row>
    <row r="273" spans="23:26" x14ac:dyDescent="0.2">
      <c r="W273" t="s">
        <v>146</v>
      </c>
      <c r="X273" t="s">
        <v>1</v>
      </c>
      <c r="Y273">
        <f t="shared" si="8"/>
        <v>0</v>
      </c>
      <c r="Z273" s="15">
        <f t="shared" si="9"/>
        <v>1</v>
      </c>
    </row>
    <row r="274" spans="23:26" x14ac:dyDescent="0.2">
      <c r="W274" t="s">
        <v>340</v>
      </c>
      <c r="X274" t="s">
        <v>0</v>
      </c>
      <c r="Y274">
        <f t="shared" si="8"/>
        <v>1</v>
      </c>
      <c r="Z274" s="15">
        <f t="shared" si="9"/>
        <v>0</v>
      </c>
    </row>
    <row r="275" spans="23:26" x14ac:dyDescent="0.2">
      <c r="W275" t="s">
        <v>341</v>
      </c>
      <c r="X275" t="s">
        <v>0</v>
      </c>
      <c r="Y275">
        <f t="shared" si="8"/>
        <v>1</v>
      </c>
      <c r="Z275" s="15">
        <f t="shared" si="9"/>
        <v>0</v>
      </c>
    </row>
    <row r="276" spans="23:26" x14ac:dyDescent="0.2">
      <c r="W276" t="s">
        <v>342</v>
      </c>
      <c r="X276" t="s">
        <v>0</v>
      </c>
      <c r="Y276">
        <f t="shared" si="8"/>
        <v>1</v>
      </c>
      <c r="Z276" s="15">
        <f t="shared" si="9"/>
        <v>0</v>
      </c>
    </row>
    <row r="277" spans="23:26" x14ac:dyDescent="0.2">
      <c r="W277" t="s">
        <v>343</v>
      </c>
      <c r="X277" t="s">
        <v>0</v>
      </c>
      <c r="Y277">
        <f t="shared" si="8"/>
        <v>1</v>
      </c>
      <c r="Z277" s="15">
        <f t="shared" si="9"/>
        <v>0</v>
      </c>
    </row>
    <row r="278" spans="23:26" x14ac:dyDescent="0.2">
      <c r="W278" t="s">
        <v>344</v>
      </c>
      <c r="X278" t="s">
        <v>0</v>
      </c>
      <c r="Y278">
        <f t="shared" si="8"/>
        <v>1</v>
      </c>
      <c r="Z278" s="15">
        <f t="shared" si="9"/>
        <v>0</v>
      </c>
    </row>
    <row r="279" spans="23:26" x14ac:dyDescent="0.2">
      <c r="W279" t="s">
        <v>345</v>
      </c>
      <c r="X279" t="s">
        <v>1</v>
      </c>
      <c r="Y279">
        <f t="shared" si="8"/>
        <v>0</v>
      </c>
      <c r="Z279" s="15">
        <f t="shared" si="9"/>
        <v>1</v>
      </c>
    </row>
    <row r="280" spans="23:26" x14ac:dyDescent="0.2">
      <c r="W280" t="s">
        <v>346</v>
      </c>
      <c r="X280" t="s">
        <v>0</v>
      </c>
      <c r="Y280">
        <f t="shared" si="8"/>
        <v>1</v>
      </c>
      <c r="Z280" s="15">
        <f t="shared" si="9"/>
        <v>0</v>
      </c>
    </row>
    <row r="281" spans="23:26" x14ac:dyDescent="0.2">
      <c r="W281" t="s">
        <v>147</v>
      </c>
      <c r="X281" t="s">
        <v>1</v>
      </c>
      <c r="Y281">
        <f t="shared" si="8"/>
        <v>0</v>
      </c>
      <c r="Z281" s="15">
        <f t="shared" si="9"/>
        <v>1</v>
      </c>
    </row>
    <row r="282" spans="23:26" x14ac:dyDescent="0.2">
      <c r="W282" t="s">
        <v>347</v>
      </c>
      <c r="X282" t="s">
        <v>1</v>
      </c>
      <c r="Y282">
        <f t="shared" si="8"/>
        <v>0</v>
      </c>
      <c r="Z282" s="15">
        <f t="shared" si="9"/>
        <v>1</v>
      </c>
    </row>
    <row r="283" spans="23:26" x14ac:dyDescent="0.2">
      <c r="W283" t="s">
        <v>348</v>
      </c>
      <c r="X283" t="s">
        <v>0</v>
      </c>
      <c r="Y283">
        <f t="shared" si="8"/>
        <v>1</v>
      </c>
      <c r="Z283" s="15">
        <f t="shared" si="9"/>
        <v>0</v>
      </c>
    </row>
    <row r="284" spans="23:26" x14ac:dyDescent="0.2">
      <c r="W284" t="s">
        <v>148</v>
      </c>
      <c r="X284" t="s">
        <v>1</v>
      </c>
      <c r="Y284">
        <f t="shared" si="8"/>
        <v>0</v>
      </c>
      <c r="Z284" s="15">
        <f t="shared" si="9"/>
        <v>1</v>
      </c>
    </row>
    <row r="285" spans="23:26" x14ac:dyDescent="0.2">
      <c r="W285" t="s">
        <v>349</v>
      </c>
      <c r="X285" t="s">
        <v>0</v>
      </c>
      <c r="Y285">
        <f t="shared" si="8"/>
        <v>1</v>
      </c>
      <c r="Z285" s="15">
        <f t="shared" si="9"/>
        <v>0</v>
      </c>
    </row>
    <row r="286" spans="23:26" x14ac:dyDescent="0.2">
      <c r="W286" t="s">
        <v>149</v>
      </c>
      <c r="X286" t="s">
        <v>1</v>
      </c>
      <c r="Y286">
        <f t="shared" si="8"/>
        <v>0</v>
      </c>
      <c r="Z286" s="15">
        <f t="shared" si="9"/>
        <v>1</v>
      </c>
    </row>
    <row r="287" spans="23:26" x14ac:dyDescent="0.2">
      <c r="W287" t="s">
        <v>350</v>
      </c>
      <c r="X287" t="s">
        <v>0</v>
      </c>
      <c r="Y287">
        <f t="shared" si="8"/>
        <v>1</v>
      </c>
      <c r="Z287" s="15">
        <f t="shared" si="9"/>
        <v>0</v>
      </c>
    </row>
    <row r="288" spans="23:26" x14ac:dyDescent="0.2">
      <c r="W288" t="s">
        <v>351</v>
      </c>
      <c r="X288" t="s">
        <v>1</v>
      </c>
      <c r="Y288">
        <f t="shared" si="8"/>
        <v>0</v>
      </c>
      <c r="Z288" s="15">
        <f t="shared" si="9"/>
        <v>1</v>
      </c>
    </row>
    <row r="289" spans="23:26" x14ac:dyDescent="0.2">
      <c r="W289" t="s">
        <v>352</v>
      </c>
      <c r="X289" t="s">
        <v>0</v>
      </c>
      <c r="Y289">
        <f t="shared" si="8"/>
        <v>1</v>
      </c>
      <c r="Z289" s="15">
        <f t="shared" si="9"/>
        <v>0</v>
      </c>
    </row>
    <row r="290" spans="23:26" x14ac:dyDescent="0.2">
      <c r="W290" t="s">
        <v>150</v>
      </c>
      <c r="X290" t="s">
        <v>1</v>
      </c>
      <c r="Y290">
        <f t="shared" si="8"/>
        <v>0</v>
      </c>
      <c r="Z290" s="15">
        <f t="shared" si="9"/>
        <v>1</v>
      </c>
    </row>
    <row r="291" spans="23:26" x14ac:dyDescent="0.2">
      <c r="W291" t="s">
        <v>151</v>
      </c>
      <c r="X291" t="s">
        <v>1</v>
      </c>
      <c r="Y291">
        <f t="shared" si="8"/>
        <v>0</v>
      </c>
      <c r="Z291" s="15">
        <f t="shared" si="9"/>
        <v>1</v>
      </c>
    </row>
    <row r="292" spans="23:26" x14ac:dyDescent="0.2">
      <c r="W292" t="s">
        <v>353</v>
      </c>
      <c r="X292" t="s">
        <v>0</v>
      </c>
      <c r="Y292">
        <f t="shared" si="8"/>
        <v>1</v>
      </c>
      <c r="Z292" s="15">
        <f t="shared" si="9"/>
        <v>0</v>
      </c>
    </row>
    <row r="293" spans="23:26" x14ac:dyDescent="0.2">
      <c r="W293" t="s">
        <v>354</v>
      </c>
      <c r="X293" t="s">
        <v>0</v>
      </c>
      <c r="Y293">
        <f t="shared" si="8"/>
        <v>1</v>
      </c>
      <c r="Z293" s="15">
        <f t="shared" si="9"/>
        <v>0</v>
      </c>
    </row>
    <row r="294" spans="23:26" x14ac:dyDescent="0.2">
      <c r="W294" t="s">
        <v>355</v>
      </c>
      <c r="X294" t="s">
        <v>1</v>
      </c>
      <c r="Y294">
        <f t="shared" si="8"/>
        <v>0</v>
      </c>
      <c r="Z294" s="15">
        <f t="shared" si="9"/>
        <v>1</v>
      </c>
    </row>
    <row r="295" spans="23:26" x14ac:dyDescent="0.2">
      <c r="W295" t="s">
        <v>152</v>
      </c>
      <c r="X295" t="s">
        <v>1</v>
      </c>
      <c r="Y295">
        <f t="shared" si="8"/>
        <v>0</v>
      </c>
      <c r="Z295" s="15">
        <f t="shared" si="9"/>
        <v>1</v>
      </c>
    </row>
    <row r="296" spans="23:26" x14ac:dyDescent="0.2">
      <c r="W296" t="s">
        <v>356</v>
      </c>
      <c r="X296" t="s">
        <v>1</v>
      </c>
      <c r="Y296">
        <f t="shared" si="8"/>
        <v>0</v>
      </c>
      <c r="Z296" s="15">
        <f t="shared" si="9"/>
        <v>1</v>
      </c>
    </row>
    <row r="297" spans="23:26" x14ac:dyDescent="0.2">
      <c r="W297" t="s">
        <v>357</v>
      </c>
      <c r="X297" t="s">
        <v>0</v>
      </c>
      <c r="Y297">
        <f t="shared" si="8"/>
        <v>1</v>
      </c>
      <c r="Z297" s="15">
        <f t="shared" si="9"/>
        <v>0</v>
      </c>
    </row>
    <row r="298" spans="23:26" x14ac:dyDescent="0.2">
      <c r="W298" t="s">
        <v>358</v>
      </c>
      <c r="X298" t="s">
        <v>0</v>
      </c>
      <c r="Y298">
        <f t="shared" si="8"/>
        <v>1</v>
      </c>
      <c r="Z298" s="15">
        <f t="shared" si="9"/>
        <v>0</v>
      </c>
    </row>
    <row r="299" spans="23:26" x14ac:dyDescent="0.2">
      <c r="W299" t="s">
        <v>359</v>
      </c>
      <c r="X299" t="s">
        <v>0</v>
      </c>
      <c r="Y299">
        <f t="shared" si="8"/>
        <v>1</v>
      </c>
      <c r="Z299" s="15">
        <f t="shared" si="9"/>
        <v>0</v>
      </c>
    </row>
    <row r="300" spans="23:26" x14ac:dyDescent="0.2">
      <c r="W300" t="s">
        <v>153</v>
      </c>
      <c r="X300" t="s">
        <v>1</v>
      </c>
      <c r="Y300">
        <f t="shared" si="8"/>
        <v>0</v>
      </c>
      <c r="Z300" s="15">
        <f t="shared" si="9"/>
        <v>1</v>
      </c>
    </row>
    <row r="301" spans="23:26" x14ac:dyDescent="0.2">
      <c r="W301" t="s">
        <v>360</v>
      </c>
      <c r="X301" t="s">
        <v>0</v>
      </c>
      <c r="Y301">
        <f t="shared" si="8"/>
        <v>1</v>
      </c>
      <c r="Z301" s="15">
        <f t="shared" si="9"/>
        <v>0</v>
      </c>
    </row>
    <row r="302" spans="23:26" x14ac:dyDescent="0.2">
      <c r="W302" t="s">
        <v>154</v>
      </c>
      <c r="X302" t="s">
        <v>1</v>
      </c>
      <c r="Y302">
        <f t="shared" si="8"/>
        <v>0</v>
      </c>
      <c r="Z302" s="15">
        <f t="shared" si="9"/>
        <v>1</v>
      </c>
    </row>
    <row r="303" spans="23:26" x14ac:dyDescent="0.2">
      <c r="W303" t="s">
        <v>361</v>
      </c>
      <c r="X303" t="s">
        <v>0</v>
      </c>
      <c r="Y303">
        <f t="shared" si="8"/>
        <v>1</v>
      </c>
      <c r="Z303" s="15">
        <f t="shared" si="9"/>
        <v>0</v>
      </c>
    </row>
    <row r="304" spans="23:26" x14ac:dyDescent="0.2">
      <c r="W304" t="s">
        <v>362</v>
      </c>
      <c r="X304" t="s">
        <v>1</v>
      </c>
      <c r="Y304">
        <f t="shared" si="8"/>
        <v>0</v>
      </c>
      <c r="Z304" s="15">
        <f t="shared" si="9"/>
        <v>1</v>
      </c>
    </row>
    <row r="305" spans="23:26" x14ac:dyDescent="0.2">
      <c r="W305" t="s">
        <v>363</v>
      </c>
      <c r="X305" t="s">
        <v>1</v>
      </c>
      <c r="Y305">
        <f t="shared" si="8"/>
        <v>0</v>
      </c>
      <c r="Z305" s="15">
        <f t="shared" si="9"/>
        <v>1</v>
      </c>
    </row>
    <row r="306" spans="23:26" x14ac:dyDescent="0.2">
      <c r="W306" t="s">
        <v>155</v>
      </c>
      <c r="X306" t="s">
        <v>1</v>
      </c>
      <c r="Y306">
        <f t="shared" si="8"/>
        <v>0</v>
      </c>
      <c r="Z306" s="15">
        <f t="shared" si="9"/>
        <v>1</v>
      </c>
    </row>
    <row r="307" spans="23:26" x14ac:dyDescent="0.2">
      <c r="W307" t="s">
        <v>156</v>
      </c>
      <c r="X307" t="s">
        <v>1</v>
      </c>
      <c r="Y307">
        <f t="shared" si="8"/>
        <v>0</v>
      </c>
      <c r="Z307" s="15">
        <f t="shared" si="9"/>
        <v>1</v>
      </c>
    </row>
    <row r="308" spans="23:26" x14ac:dyDescent="0.2">
      <c r="W308" t="s">
        <v>364</v>
      </c>
      <c r="X308" t="s">
        <v>1</v>
      </c>
      <c r="Y308">
        <f t="shared" si="8"/>
        <v>0</v>
      </c>
      <c r="Z308" s="15">
        <f t="shared" si="9"/>
        <v>1</v>
      </c>
    </row>
    <row r="309" spans="23:26" x14ac:dyDescent="0.2">
      <c r="W309" t="s">
        <v>365</v>
      </c>
      <c r="X309" t="s">
        <v>0</v>
      </c>
      <c r="Y309">
        <f t="shared" si="8"/>
        <v>1</v>
      </c>
      <c r="Z309" s="15">
        <f t="shared" si="9"/>
        <v>0</v>
      </c>
    </row>
    <row r="310" spans="23:26" x14ac:dyDescent="0.2">
      <c r="W310" t="s">
        <v>366</v>
      </c>
      <c r="X310" t="s">
        <v>1</v>
      </c>
      <c r="Y310">
        <f t="shared" si="8"/>
        <v>0</v>
      </c>
      <c r="Z310" s="15">
        <f t="shared" si="9"/>
        <v>1</v>
      </c>
    </row>
    <row r="311" spans="23:26" x14ac:dyDescent="0.2">
      <c r="W311" t="s">
        <v>367</v>
      </c>
      <c r="X311" t="s">
        <v>0</v>
      </c>
      <c r="Y311">
        <f t="shared" si="8"/>
        <v>1</v>
      </c>
      <c r="Z311" s="15">
        <f t="shared" si="9"/>
        <v>0</v>
      </c>
    </row>
    <row r="312" spans="23:26" x14ac:dyDescent="0.2">
      <c r="W312" t="s">
        <v>368</v>
      </c>
      <c r="X312" t="s">
        <v>0</v>
      </c>
      <c r="Y312">
        <f t="shared" si="8"/>
        <v>1</v>
      </c>
      <c r="Z312" s="15">
        <f t="shared" si="9"/>
        <v>0</v>
      </c>
    </row>
    <row r="313" spans="23:26" x14ac:dyDescent="0.2">
      <c r="W313" t="s">
        <v>157</v>
      </c>
      <c r="X313" t="s">
        <v>1</v>
      </c>
      <c r="Y313">
        <f t="shared" si="8"/>
        <v>0</v>
      </c>
      <c r="Z313" s="15">
        <f t="shared" si="9"/>
        <v>1</v>
      </c>
    </row>
    <row r="314" spans="23:26" x14ac:dyDescent="0.2">
      <c r="W314" t="s">
        <v>369</v>
      </c>
      <c r="X314" t="s">
        <v>1</v>
      </c>
      <c r="Y314">
        <f t="shared" si="8"/>
        <v>0</v>
      </c>
      <c r="Z314" s="15">
        <f t="shared" si="9"/>
        <v>1</v>
      </c>
    </row>
    <row r="315" spans="23:26" x14ac:dyDescent="0.2">
      <c r="W315" t="s">
        <v>158</v>
      </c>
      <c r="X315" t="s">
        <v>1</v>
      </c>
      <c r="Y315">
        <f t="shared" si="8"/>
        <v>0</v>
      </c>
      <c r="Z315" s="15">
        <f t="shared" si="9"/>
        <v>1</v>
      </c>
    </row>
    <row r="316" spans="23:26" x14ac:dyDescent="0.2">
      <c r="W316" t="s">
        <v>370</v>
      </c>
      <c r="X316" t="s">
        <v>0</v>
      </c>
      <c r="Y316">
        <f t="shared" si="8"/>
        <v>1</v>
      </c>
      <c r="Z316" s="15">
        <f t="shared" si="9"/>
        <v>0</v>
      </c>
    </row>
    <row r="317" spans="23:26" x14ac:dyDescent="0.2">
      <c r="W317" t="s">
        <v>159</v>
      </c>
      <c r="X317" t="s">
        <v>1</v>
      </c>
      <c r="Y317">
        <f t="shared" si="8"/>
        <v>0</v>
      </c>
      <c r="Z317" s="15">
        <f t="shared" si="9"/>
        <v>1</v>
      </c>
    </row>
    <row r="318" spans="23:26" x14ac:dyDescent="0.2">
      <c r="W318" t="s">
        <v>371</v>
      </c>
      <c r="X318" t="s">
        <v>0</v>
      </c>
      <c r="Y318">
        <f t="shared" si="8"/>
        <v>1</v>
      </c>
      <c r="Z318" s="15">
        <f t="shared" si="9"/>
        <v>0</v>
      </c>
    </row>
    <row r="319" spans="23:26" x14ac:dyDescent="0.2">
      <c r="W319" t="s">
        <v>160</v>
      </c>
      <c r="X319" t="s">
        <v>1</v>
      </c>
      <c r="Y319">
        <f t="shared" si="8"/>
        <v>0</v>
      </c>
      <c r="Z319" s="15">
        <f t="shared" si="9"/>
        <v>1</v>
      </c>
    </row>
    <row r="320" spans="23:26" x14ac:dyDescent="0.2">
      <c r="W320" t="s">
        <v>161</v>
      </c>
      <c r="X320" t="s">
        <v>1</v>
      </c>
      <c r="Y320">
        <f t="shared" si="8"/>
        <v>0</v>
      </c>
      <c r="Z320" s="15">
        <f t="shared" si="9"/>
        <v>1</v>
      </c>
    </row>
    <row r="321" spans="23:26" x14ac:dyDescent="0.2">
      <c r="W321" t="s">
        <v>162</v>
      </c>
      <c r="X321" t="s">
        <v>1</v>
      </c>
      <c r="Y321">
        <f t="shared" si="8"/>
        <v>0</v>
      </c>
      <c r="Z321" s="15">
        <f t="shared" si="9"/>
        <v>1</v>
      </c>
    </row>
    <row r="322" spans="23:26" x14ac:dyDescent="0.2">
      <c r="W322" t="s">
        <v>163</v>
      </c>
      <c r="X322" t="s">
        <v>1</v>
      </c>
      <c r="Y322">
        <f t="shared" si="8"/>
        <v>0</v>
      </c>
      <c r="Z322" s="15">
        <f t="shared" si="9"/>
        <v>1</v>
      </c>
    </row>
    <row r="323" spans="23:26" x14ac:dyDescent="0.2">
      <c r="W323" t="s">
        <v>372</v>
      </c>
      <c r="X323" t="s">
        <v>1</v>
      </c>
      <c r="Y323">
        <f t="shared" si="8"/>
        <v>0</v>
      </c>
      <c r="Z323" s="15">
        <f t="shared" si="9"/>
        <v>1</v>
      </c>
    </row>
    <row r="324" spans="23:26" x14ac:dyDescent="0.2">
      <c r="W324" t="s">
        <v>373</v>
      </c>
      <c r="X324" t="s">
        <v>0</v>
      </c>
      <c r="Y324">
        <f t="shared" ref="Y324:Y387" si="10">IF(X324="windstarkes Gebiet",1,0)</f>
        <v>1</v>
      </c>
      <c r="Z324" s="15">
        <f t="shared" ref="Z324:Z387" si="11">IF(X324="windschwaches Gebiet",1,0)</f>
        <v>0</v>
      </c>
    </row>
    <row r="325" spans="23:26" x14ac:dyDescent="0.2">
      <c r="W325" t="s">
        <v>374</v>
      </c>
      <c r="X325" t="s">
        <v>0</v>
      </c>
      <c r="Y325">
        <f t="shared" si="10"/>
        <v>1</v>
      </c>
      <c r="Z325" s="15">
        <f t="shared" si="11"/>
        <v>0</v>
      </c>
    </row>
    <row r="326" spans="23:26" x14ac:dyDescent="0.2">
      <c r="W326" t="s">
        <v>375</v>
      </c>
      <c r="X326" t="s">
        <v>0</v>
      </c>
      <c r="Y326">
        <f t="shared" si="10"/>
        <v>1</v>
      </c>
      <c r="Z326" s="15">
        <f t="shared" si="11"/>
        <v>0</v>
      </c>
    </row>
    <row r="327" spans="23:26" x14ac:dyDescent="0.2">
      <c r="W327" t="s">
        <v>376</v>
      </c>
      <c r="X327" t="s">
        <v>0</v>
      </c>
      <c r="Y327">
        <f t="shared" si="10"/>
        <v>1</v>
      </c>
      <c r="Z327" s="15">
        <f t="shared" si="11"/>
        <v>0</v>
      </c>
    </row>
    <row r="328" spans="23:26" x14ac:dyDescent="0.2">
      <c r="W328" t="s">
        <v>377</v>
      </c>
      <c r="X328" t="s">
        <v>0</v>
      </c>
      <c r="Y328">
        <f t="shared" si="10"/>
        <v>1</v>
      </c>
      <c r="Z328" s="15">
        <f t="shared" si="11"/>
        <v>0</v>
      </c>
    </row>
    <row r="329" spans="23:26" x14ac:dyDescent="0.2">
      <c r="W329" t="s">
        <v>378</v>
      </c>
      <c r="X329" t="s">
        <v>0</v>
      </c>
      <c r="Y329">
        <f t="shared" si="10"/>
        <v>1</v>
      </c>
      <c r="Z329" s="15">
        <f t="shared" si="11"/>
        <v>0</v>
      </c>
    </row>
    <row r="330" spans="23:26" x14ac:dyDescent="0.2">
      <c r="W330" t="s">
        <v>164</v>
      </c>
      <c r="X330" t="s">
        <v>1</v>
      </c>
      <c r="Y330">
        <f t="shared" si="10"/>
        <v>0</v>
      </c>
      <c r="Z330" s="15">
        <f t="shared" si="11"/>
        <v>1</v>
      </c>
    </row>
    <row r="331" spans="23:26" x14ac:dyDescent="0.2">
      <c r="W331" t="s">
        <v>165</v>
      </c>
      <c r="X331" t="s">
        <v>1</v>
      </c>
      <c r="Y331">
        <f t="shared" si="10"/>
        <v>0</v>
      </c>
      <c r="Z331" s="15">
        <f t="shared" si="11"/>
        <v>1</v>
      </c>
    </row>
    <row r="332" spans="23:26" x14ac:dyDescent="0.2">
      <c r="W332" t="s">
        <v>379</v>
      </c>
      <c r="X332" t="s">
        <v>0</v>
      </c>
      <c r="Y332">
        <f t="shared" si="10"/>
        <v>1</v>
      </c>
      <c r="Z332" s="15">
        <f t="shared" si="11"/>
        <v>0</v>
      </c>
    </row>
    <row r="333" spans="23:26" x14ac:dyDescent="0.2">
      <c r="W333" t="s">
        <v>166</v>
      </c>
      <c r="X333" t="s">
        <v>1</v>
      </c>
      <c r="Y333">
        <f t="shared" si="10"/>
        <v>0</v>
      </c>
      <c r="Z333" s="15">
        <f t="shared" si="11"/>
        <v>1</v>
      </c>
    </row>
    <row r="334" spans="23:26" x14ac:dyDescent="0.2">
      <c r="W334" t="s">
        <v>380</v>
      </c>
      <c r="X334" t="s">
        <v>1</v>
      </c>
      <c r="Y334">
        <f t="shared" si="10"/>
        <v>0</v>
      </c>
      <c r="Z334" s="15">
        <f t="shared" si="11"/>
        <v>1</v>
      </c>
    </row>
    <row r="335" spans="23:26" x14ac:dyDescent="0.2">
      <c r="W335" t="s">
        <v>381</v>
      </c>
      <c r="X335" t="s">
        <v>1</v>
      </c>
      <c r="Y335">
        <f t="shared" si="10"/>
        <v>0</v>
      </c>
      <c r="Z335" s="15">
        <f t="shared" si="11"/>
        <v>1</v>
      </c>
    </row>
    <row r="336" spans="23:26" x14ac:dyDescent="0.2">
      <c r="W336" t="s">
        <v>382</v>
      </c>
      <c r="X336" t="s">
        <v>0</v>
      </c>
      <c r="Y336">
        <f t="shared" si="10"/>
        <v>1</v>
      </c>
      <c r="Z336" s="15">
        <f t="shared" si="11"/>
        <v>0</v>
      </c>
    </row>
    <row r="337" spans="23:26" x14ac:dyDescent="0.2">
      <c r="W337" t="s">
        <v>383</v>
      </c>
      <c r="X337" t="s">
        <v>0</v>
      </c>
      <c r="Y337">
        <f t="shared" si="10"/>
        <v>1</v>
      </c>
      <c r="Z337" s="15">
        <f t="shared" si="11"/>
        <v>0</v>
      </c>
    </row>
    <row r="338" spans="23:26" x14ac:dyDescent="0.2">
      <c r="W338" t="s">
        <v>384</v>
      </c>
      <c r="X338" t="s">
        <v>0</v>
      </c>
      <c r="Y338">
        <f t="shared" si="10"/>
        <v>1</v>
      </c>
      <c r="Z338" s="15">
        <f t="shared" si="11"/>
        <v>0</v>
      </c>
    </row>
    <row r="339" spans="23:26" x14ac:dyDescent="0.2">
      <c r="W339" t="s">
        <v>167</v>
      </c>
      <c r="X339" t="s">
        <v>1</v>
      </c>
      <c r="Y339">
        <f t="shared" si="10"/>
        <v>0</v>
      </c>
      <c r="Z339" s="15">
        <f t="shared" si="11"/>
        <v>1</v>
      </c>
    </row>
    <row r="340" spans="23:26" x14ac:dyDescent="0.2">
      <c r="W340" t="s">
        <v>385</v>
      </c>
      <c r="X340" t="s">
        <v>0</v>
      </c>
      <c r="Y340">
        <f t="shared" si="10"/>
        <v>1</v>
      </c>
      <c r="Z340" s="15">
        <f t="shared" si="11"/>
        <v>0</v>
      </c>
    </row>
    <row r="341" spans="23:26" x14ac:dyDescent="0.2">
      <c r="W341" t="s">
        <v>168</v>
      </c>
      <c r="X341" t="s">
        <v>1</v>
      </c>
      <c r="Y341">
        <f t="shared" si="10"/>
        <v>0</v>
      </c>
      <c r="Z341" s="15">
        <f t="shared" si="11"/>
        <v>1</v>
      </c>
    </row>
    <row r="342" spans="23:26" x14ac:dyDescent="0.2">
      <c r="W342" t="s">
        <v>386</v>
      </c>
      <c r="X342" t="s">
        <v>0</v>
      </c>
      <c r="Y342">
        <f t="shared" si="10"/>
        <v>1</v>
      </c>
      <c r="Z342" s="15">
        <f t="shared" si="11"/>
        <v>0</v>
      </c>
    </row>
    <row r="343" spans="23:26" x14ac:dyDescent="0.2">
      <c r="W343" t="s">
        <v>169</v>
      </c>
      <c r="X343" t="s">
        <v>1</v>
      </c>
      <c r="Y343">
        <f t="shared" si="10"/>
        <v>0</v>
      </c>
      <c r="Z343" s="15">
        <f t="shared" si="11"/>
        <v>1</v>
      </c>
    </row>
    <row r="344" spans="23:26" x14ac:dyDescent="0.2">
      <c r="W344" t="s">
        <v>387</v>
      </c>
      <c r="X344" t="s">
        <v>0</v>
      </c>
      <c r="Y344">
        <f t="shared" si="10"/>
        <v>1</v>
      </c>
      <c r="Z344" s="15">
        <f t="shared" si="11"/>
        <v>0</v>
      </c>
    </row>
    <row r="345" spans="23:26" x14ac:dyDescent="0.2">
      <c r="W345" t="s">
        <v>170</v>
      </c>
      <c r="X345" t="s">
        <v>1</v>
      </c>
      <c r="Y345">
        <f t="shared" si="10"/>
        <v>0</v>
      </c>
      <c r="Z345" s="15">
        <f t="shared" si="11"/>
        <v>1</v>
      </c>
    </row>
    <row r="346" spans="23:26" x14ac:dyDescent="0.2">
      <c r="W346" t="s">
        <v>171</v>
      </c>
      <c r="X346" t="s">
        <v>1</v>
      </c>
      <c r="Y346">
        <f t="shared" si="10"/>
        <v>0</v>
      </c>
      <c r="Z346" s="15">
        <f t="shared" si="11"/>
        <v>1</v>
      </c>
    </row>
    <row r="347" spans="23:26" x14ac:dyDescent="0.2">
      <c r="W347" t="s">
        <v>388</v>
      </c>
      <c r="X347" t="s">
        <v>0</v>
      </c>
      <c r="Y347">
        <f t="shared" si="10"/>
        <v>1</v>
      </c>
      <c r="Z347" s="15">
        <f t="shared" si="11"/>
        <v>0</v>
      </c>
    </row>
    <row r="348" spans="23:26" x14ac:dyDescent="0.2">
      <c r="W348" t="s">
        <v>389</v>
      </c>
      <c r="X348" t="s">
        <v>0</v>
      </c>
      <c r="Y348">
        <f t="shared" si="10"/>
        <v>1</v>
      </c>
      <c r="Z348" s="15">
        <f t="shared" si="11"/>
        <v>0</v>
      </c>
    </row>
    <row r="349" spans="23:26" x14ac:dyDescent="0.2">
      <c r="W349" t="s">
        <v>172</v>
      </c>
      <c r="X349" t="s">
        <v>1</v>
      </c>
      <c r="Y349">
        <f t="shared" si="10"/>
        <v>0</v>
      </c>
      <c r="Z349" s="15">
        <f t="shared" si="11"/>
        <v>1</v>
      </c>
    </row>
    <row r="350" spans="23:26" x14ac:dyDescent="0.2">
      <c r="W350" t="s">
        <v>390</v>
      </c>
      <c r="X350" t="s">
        <v>0</v>
      </c>
      <c r="Y350">
        <f t="shared" si="10"/>
        <v>1</v>
      </c>
      <c r="Z350" s="15">
        <f t="shared" si="11"/>
        <v>0</v>
      </c>
    </row>
    <row r="351" spans="23:26" x14ac:dyDescent="0.2">
      <c r="W351" t="s">
        <v>391</v>
      </c>
      <c r="X351" t="s">
        <v>0</v>
      </c>
      <c r="Y351">
        <f t="shared" si="10"/>
        <v>1</v>
      </c>
      <c r="Z351" s="15">
        <f t="shared" si="11"/>
        <v>0</v>
      </c>
    </row>
    <row r="352" spans="23:26" x14ac:dyDescent="0.2">
      <c r="W352" t="s">
        <v>392</v>
      </c>
      <c r="X352" t="s">
        <v>0</v>
      </c>
      <c r="Y352">
        <f t="shared" si="10"/>
        <v>1</v>
      </c>
      <c r="Z352" s="15">
        <f t="shared" si="11"/>
        <v>0</v>
      </c>
    </row>
    <row r="353" spans="23:26" x14ac:dyDescent="0.2">
      <c r="W353" t="s">
        <v>393</v>
      </c>
      <c r="X353" t="s">
        <v>0</v>
      </c>
      <c r="Y353">
        <f t="shared" si="10"/>
        <v>1</v>
      </c>
      <c r="Z353" s="15">
        <f t="shared" si="11"/>
        <v>0</v>
      </c>
    </row>
    <row r="354" spans="23:26" x14ac:dyDescent="0.2">
      <c r="W354" t="s">
        <v>394</v>
      </c>
      <c r="X354" t="s">
        <v>0</v>
      </c>
      <c r="Y354">
        <f t="shared" si="10"/>
        <v>1</v>
      </c>
      <c r="Z354" s="15">
        <f t="shared" si="11"/>
        <v>0</v>
      </c>
    </row>
    <row r="355" spans="23:26" x14ac:dyDescent="0.2">
      <c r="W355" t="s">
        <v>395</v>
      </c>
      <c r="X355" t="s">
        <v>0</v>
      </c>
      <c r="Y355">
        <f t="shared" si="10"/>
        <v>1</v>
      </c>
      <c r="Z355" s="15">
        <f t="shared" si="11"/>
        <v>0</v>
      </c>
    </row>
    <row r="356" spans="23:26" x14ac:dyDescent="0.2">
      <c r="W356" t="s">
        <v>173</v>
      </c>
      <c r="X356" t="s">
        <v>1</v>
      </c>
      <c r="Y356">
        <f t="shared" si="10"/>
        <v>0</v>
      </c>
      <c r="Z356" s="15">
        <f t="shared" si="11"/>
        <v>1</v>
      </c>
    </row>
    <row r="357" spans="23:26" x14ac:dyDescent="0.2">
      <c r="W357" t="s">
        <v>174</v>
      </c>
      <c r="X357" t="s">
        <v>1</v>
      </c>
      <c r="Y357">
        <f t="shared" si="10"/>
        <v>0</v>
      </c>
      <c r="Z357" s="15">
        <f t="shared" si="11"/>
        <v>1</v>
      </c>
    </row>
    <row r="358" spans="23:26" x14ac:dyDescent="0.2">
      <c r="W358" t="s">
        <v>175</v>
      </c>
      <c r="X358" t="s">
        <v>1</v>
      </c>
      <c r="Y358">
        <f t="shared" si="10"/>
        <v>0</v>
      </c>
      <c r="Z358" s="15">
        <f t="shared" si="11"/>
        <v>1</v>
      </c>
    </row>
    <row r="359" spans="23:26" x14ac:dyDescent="0.2">
      <c r="W359" t="s">
        <v>176</v>
      </c>
      <c r="X359" t="s">
        <v>1</v>
      </c>
      <c r="Y359">
        <f t="shared" si="10"/>
        <v>0</v>
      </c>
      <c r="Z359" s="15">
        <f t="shared" si="11"/>
        <v>1</v>
      </c>
    </row>
    <row r="360" spans="23:26" x14ac:dyDescent="0.2">
      <c r="W360" t="s">
        <v>177</v>
      </c>
      <c r="X360" t="s">
        <v>1</v>
      </c>
      <c r="Y360">
        <f t="shared" si="10"/>
        <v>0</v>
      </c>
      <c r="Z360" s="15">
        <f t="shared" si="11"/>
        <v>1</v>
      </c>
    </row>
    <row r="361" spans="23:26" x14ac:dyDescent="0.2">
      <c r="W361" t="s">
        <v>178</v>
      </c>
      <c r="X361" t="s">
        <v>1</v>
      </c>
      <c r="Y361">
        <f t="shared" si="10"/>
        <v>0</v>
      </c>
      <c r="Z361" s="15">
        <f t="shared" si="11"/>
        <v>1</v>
      </c>
    </row>
    <row r="362" spans="23:26" x14ac:dyDescent="0.2">
      <c r="W362" t="s">
        <v>396</v>
      </c>
      <c r="X362" t="s">
        <v>0</v>
      </c>
      <c r="Y362">
        <f t="shared" si="10"/>
        <v>1</v>
      </c>
      <c r="Z362" s="15">
        <f t="shared" si="11"/>
        <v>0</v>
      </c>
    </row>
    <row r="363" spans="23:26" x14ac:dyDescent="0.2">
      <c r="W363" t="s">
        <v>179</v>
      </c>
      <c r="X363" t="s">
        <v>1</v>
      </c>
      <c r="Y363">
        <f t="shared" si="10"/>
        <v>0</v>
      </c>
      <c r="Z363" s="15">
        <f t="shared" si="11"/>
        <v>1</v>
      </c>
    </row>
    <row r="364" spans="23:26" x14ac:dyDescent="0.2">
      <c r="W364" t="s">
        <v>180</v>
      </c>
      <c r="X364" t="s">
        <v>1</v>
      </c>
      <c r="Y364">
        <f t="shared" si="10"/>
        <v>0</v>
      </c>
      <c r="Z364" s="15">
        <f t="shared" si="11"/>
        <v>1</v>
      </c>
    </row>
    <row r="365" spans="23:26" x14ac:dyDescent="0.2">
      <c r="W365" t="s">
        <v>397</v>
      </c>
      <c r="X365" t="s">
        <v>0</v>
      </c>
      <c r="Y365">
        <f t="shared" si="10"/>
        <v>1</v>
      </c>
      <c r="Z365" s="15">
        <f t="shared" si="11"/>
        <v>0</v>
      </c>
    </row>
    <row r="366" spans="23:26" x14ac:dyDescent="0.2">
      <c r="W366" t="s">
        <v>181</v>
      </c>
      <c r="X366" t="s">
        <v>1</v>
      </c>
      <c r="Y366">
        <f t="shared" si="10"/>
        <v>0</v>
      </c>
      <c r="Z366" s="15">
        <f t="shared" si="11"/>
        <v>1</v>
      </c>
    </row>
    <row r="367" spans="23:26" x14ac:dyDescent="0.2">
      <c r="W367" t="s">
        <v>182</v>
      </c>
      <c r="X367" t="s">
        <v>1</v>
      </c>
      <c r="Y367">
        <f t="shared" si="10"/>
        <v>0</v>
      </c>
      <c r="Z367" s="15">
        <f t="shared" si="11"/>
        <v>1</v>
      </c>
    </row>
    <row r="368" spans="23:26" x14ac:dyDescent="0.2">
      <c r="W368" t="s">
        <v>398</v>
      </c>
      <c r="X368" t="s">
        <v>0</v>
      </c>
      <c r="Y368">
        <f t="shared" si="10"/>
        <v>1</v>
      </c>
      <c r="Z368" s="15">
        <f t="shared" si="11"/>
        <v>0</v>
      </c>
    </row>
    <row r="369" spans="23:26" x14ac:dyDescent="0.2">
      <c r="W369" t="s">
        <v>399</v>
      </c>
      <c r="X369" t="s">
        <v>0</v>
      </c>
      <c r="Y369">
        <f t="shared" si="10"/>
        <v>1</v>
      </c>
      <c r="Z369" s="15">
        <f t="shared" si="11"/>
        <v>0</v>
      </c>
    </row>
    <row r="370" spans="23:26" x14ac:dyDescent="0.2">
      <c r="W370" t="s">
        <v>400</v>
      </c>
      <c r="X370" t="s">
        <v>0</v>
      </c>
      <c r="Y370">
        <f t="shared" si="10"/>
        <v>1</v>
      </c>
      <c r="Z370" s="15">
        <f t="shared" si="11"/>
        <v>0</v>
      </c>
    </row>
    <row r="371" spans="23:26" x14ac:dyDescent="0.2">
      <c r="W371" s="19" t="s">
        <v>183</v>
      </c>
      <c r="X371" s="19" t="s">
        <v>1</v>
      </c>
      <c r="Y371">
        <f t="shared" si="10"/>
        <v>0</v>
      </c>
      <c r="Z371" s="15">
        <f t="shared" si="11"/>
        <v>1</v>
      </c>
    </row>
    <row r="372" spans="23:26" x14ac:dyDescent="0.2">
      <c r="W372" t="s">
        <v>401</v>
      </c>
      <c r="X372" t="s">
        <v>0</v>
      </c>
      <c r="Y372">
        <f t="shared" si="10"/>
        <v>1</v>
      </c>
      <c r="Z372" s="15">
        <f t="shared" si="11"/>
        <v>0</v>
      </c>
    </row>
    <row r="373" spans="23:26" x14ac:dyDescent="0.2">
      <c r="W373" t="s">
        <v>402</v>
      </c>
      <c r="X373" t="s">
        <v>0</v>
      </c>
      <c r="Y373">
        <f t="shared" si="10"/>
        <v>1</v>
      </c>
      <c r="Z373" s="15">
        <f t="shared" si="11"/>
        <v>0</v>
      </c>
    </row>
    <row r="374" spans="23:26" x14ac:dyDescent="0.2">
      <c r="W374" t="s">
        <v>403</v>
      </c>
      <c r="X374" t="s">
        <v>1</v>
      </c>
      <c r="Y374">
        <f t="shared" si="10"/>
        <v>0</v>
      </c>
      <c r="Z374" s="15">
        <f t="shared" si="11"/>
        <v>1</v>
      </c>
    </row>
    <row r="375" spans="23:26" x14ac:dyDescent="0.2">
      <c r="W375" t="s">
        <v>404</v>
      </c>
      <c r="X375" t="s">
        <v>0</v>
      </c>
      <c r="Y375">
        <f t="shared" si="10"/>
        <v>1</v>
      </c>
      <c r="Z375" s="15">
        <f t="shared" si="11"/>
        <v>0</v>
      </c>
    </row>
    <row r="376" spans="23:26" x14ac:dyDescent="0.2">
      <c r="W376" t="s">
        <v>405</v>
      </c>
      <c r="X376" t="s">
        <v>0</v>
      </c>
      <c r="Y376">
        <f t="shared" si="10"/>
        <v>1</v>
      </c>
      <c r="Z376" s="15">
        <f t="shared" si="11"/>
        <v>0</v>
      </c>
    </row>
    <row r="377" spans="23:26" x14ac:dyDescent="0.2">
      <c r="W377" t="s">
        <v>406</v>
      </c>
      <c r="X377" t="s">
        <v>0</v>
      </c>
      <c r="Y377">
        <f t="shared" si="10"/>
        <v>1</v>
      </c>
      <c r="Z377" s="15">
        <f t="shared" si="11"/>
        <v>0</v>
      </c>
    </row>
    <row r="378" spans="23:26" x14ac:dyDescent="0.2">
      <c r="W378" t="s">
        <v>407</v>
      </c>
      <c r="X378" t="s">
        <v>0</v>
      </c>
      <c r="Y378">
        <f t="shared" si="10"/>
        <v>1</v>
      </c>
      <c r="Z378" s="15">
        <f t="shared" si="11"/>
        <v>0</v>
      </c>
    </row>
    <row r="379" spans="23:26" x14ac:dyDescent="0.2">
      <c r="W379" t="s">
        <v>408</v>
      </c>
      <c r="X379" t="s">
        <v>0</v>
      </c>
      <c r="Y379">
        <f t="shared" si="10"/>
        <v>1</v>
      </c>
      <c r="Z379" s="15">
        <f t="shared" si="11"/>
        <v>0</v>
      </c>
    </row>
    <row r="380" spans="23:26" x14ac:dyDescent="0.2">
      <c r="W380" t="s">
        <v>409</v>
      </c>
      <c r="X380" t="s">
        <v>0</v>
      </c>
      <c r="Y380">
        <f t="shared" si="10"/>
        <v>1</v>
      </c>
      <c r="Z380" s="15">
        <f t="shared" si="11"/>
        <v>0</v>
      </c>
    </row>
    <row r="381" spans="23:26" x14ac:dyDescent="0.2">
      <c r="W381" t="s">
        <v>410</v>
      </c>
      <c r="X381" t="s">
        <v>0</v>
      </c>
      <c r="Y381">
        <f t="shared" si="10"/>
        <v>1</v>
      </c>
      <c r="Z381" s="15">
        <f t="shared" si="11"/>
        <v>0</v>
      </c>
    </row>
    <row r="382" spans="23:26" x14ac:dyDescent="0.2">
      <c r="W382" t="s">
        <v>411</v>
      </c>
      <c r="X382" t="s">
        <v>0</v>
      </c>
      <c r="Y382">
        <f t="shared" si="10"/>
        <v>1</v>
      </c>
      <c r="Z382" s="15">
        <f t="shared" si="11"/>
        <v>0</v>
      </c>
    </row>
    <row r="383" spans="23:26" x14ac:dyDescent="0.2">
      <c r="W383" t="s">
        <v>412</v>
      </c>
      <c r="X383" t="s">
        <v>0</v>
      </c>
      <c r="Y383">
        <f t="shared" si="10"/>
        <v>1</v>
      </c>
      <c r="Z383" s="15">
        <f t="shared" si="11"/>
        <v>0</v>
      </c>
    </row>
    <row r="384" spans="23:26" x14ac:dyDescent="0.2">
      <c r="W384" t="s">
        <v>184</v>
      </c>
      <c r="X384" t="s">
        <v>1</v>
      </c>
      <c r="Y384">
        <f t="shared" si="10"/>
        <v>0</v>
      </c>
      <c r="Z384" s="15">
        <f t="shared" si="11"/>
        <v>1</v>
      </c>
    </row>
    <row r="385" spans="23:26" x14ac:dyDescent="0.2">
      <c r="W385" t="s">
        <v>185</v>
      </c>
      <c r="X385" t="s">
        <v>1</v>
      </c>
      <c r="Y385">
        <f t="shared" si="10"/>
        <v>0</v>
      </c>
      <c r="Z385" s="15">
        <f t="shared" si="11"/>
        <v>1</v>
      </c>
    </row>
    <row r="386" spans="23:26" x14ac:dyDescent="0.2">
      <c r="W386" t="s">
        <v>186</v>
      </c>
      <c r="X386" t="s">
        <v>1</v>
      </c>
      <c r="Y386">
        <f t="shared" si="10"/>
        <v>0</v>
      </c>
      <c r="Z386" s="15">
        <f t="shared" si="11"/>
        <v>1</v>
      </c>
    </row>
    <row r="387" spans="23:26" x14ac:dyDescent="0.2">
      <c r="W387" t="s">
        <v>187</v>
      </c>
      <c r="X387" t="s">
        <v>1</v>
      </c>
      <c r="Y387">
        <f t="shared" si="10"/>
        <v>0</v>
      </c>
      <c r="Z387" s="15">
        <f t="shared" si="11"/>
        <v>1</v>
      </c>
    </row>
    <row r="388" spans="23:26" x14ac:dyDescent="0.2">
      <c r="W388" t="s">
        <v>413</v>
      </c>
      <c r="X388" t="s">
        <v>1</v>
      </c>
      <c r="Y388">
        <f t="shared" ref="Y388:Y410" si="12">IF(X388="windstarkes Gebiet",1,0)</f>
        <v>0</v>
      </c>
      <c r="Z388" s="15">
        <f t="shared" ref="Z388:Z410" si="13">IF(X388="windschwaches Gebiet",1,0)</f>
        <v>1</v>
      </c>
    </row>
    <row r="389" spans="23:26" x14ac:dyDescent="0.2">
      <c r="W389" t="s">
        <v>188</v>
      </c>
      <c r="X389" t="s">
        <v>1</v>
      </c>
      <c r="Y389">
        <f t="shared" si="12"/>
        <v>0</v>
      </c>
      <c r="Z389" s="15">
        <f t="shared" si="13"/>
        <v>1</v>
      </c>
    </row>
    <row r="390" spans="23:26" x14ac:dyDescent="0.2">
      <c r="W390" t="s">
        <v>414</v>
      </c>
      <c r="X390" t="s">
        <v>0</v>
      </c>
      <c r="Y390">
        <f t="shared" si="12"/>
        <v>1</v>
      </c>
      <c r="Z390" s="15">
        <f t="shared" si="13"/>
        <v>0</v>
      </c>
    </row>
    <row r="391" spans="23:26" x14ac:dyDescent="0.2">
      <c r="W391" t="s">
        <v>189</v>
      </c>
      <c r="X391" t="s">
        <v>1</v>
      </c>
      <c r="Y391">
        <f t="shared" si="12"/>
        <v>0</v>
      </c>
      <c r="Z391" s="15">
        <f t="shared" si="13"/>
        <v>1</v>
      </c>
    </row>
    <row r="392" spans="23:26" x14ac:dyDescent="0.2">
      <c r="W392" t="s">
        <v>415</v>
      </c>
      <c r="X392" t="s">
        <v>0</v>
      </c>
      <c r="Y392">
        <f t="shared" si="12"/>
        <v>1</v>
      </c>
      <c r="Z392" s="15">
        <f t="shared" si="13"/>
        <v>0</v>
      </c>
    </row>
    <row r="393" spans="23:26" x14ac:dyDescent="0.2">
      <c r="W393" t="s">
        <v>416</v>
      </c>
      <c r="X393" t="s">
        <v>0</v>
      </c>
      <c r="Y393">
        <f t="shared" si="12"/>
        <v>1</v>
      </c>
      <c r="Z393" s="15">
        <f t="shared" si="13"/>
        <v>0</v>
      </c>
    </row>
    <row r="394" spans="23:26" x14ac:dyDescent="0.2">
      <c r="W394" t="s">
        <v>417</v>
      </c>
      <c r="X394" t="s">
        <v>0</v>
      </c>
      <c r="Y394">
        <f t="shared" si="12"/>
        <v>1</v>
      </c>
      <c r="Z394" s="15">
        <f t="shared" si="13"/>
        <v>0</v>
      </c>
    </row>
    <row r="395" spans="23:26" x14ac:dyDescent="0.2">
      <c r="W395" t="s">
        <v>190</v>
      </c>
      <c r="X395" t="s">
        <v>1</v>
      </c>
      <c r="Y395">
        <f t="shared" si="12"/>
        <v>0</v>
      </c>
      <c r="Z395" s="15">
        <f t="shared" si="13"/>
        <v>1</v>
      </c>
    </row>
    <row r="396" spans="23:26" x14ac:dyDescent="0.2">
      <c r="W396" t="s">
        <v>191</v>
      </c>
      <c r="X396" t="s">
        <v>1</v>
      </c>
      <c r="Y396">
        <f t="shared" si="12"/>
        <v>0</v>
      </c>
      <c r="Z396" s="15">
        <f t="shared" si="13"/>
        <v>1</v>
      </c>
    </row>
    <row r="397" spans="23:26" x14ac:dyDescent="0.2">
      <c r="W397" t="s">
        <v>418</v>
      </c>
      <c r="X397" t="s">
        <v>0</v>
      </c>
      <c r="Y397">
        <f t="shared" si="12"/>
        <v>1</v>
      </c>
      <c r="Z397" s="15">
        <f t="shared" si="13"/>
        <v>0</v>
      </c>
    </row>
    <row r="398" spans="23:26" x14ac:dyDescent="0.2">
      <c r="W398" t="s">
        <v>17</v>
      </c>
      <c r="X398" t="s">
        <v>0</v>
      </c>
      <c r="Y398">
        <f t="shared" si="12"/>
        <v>1</v>
      </c>
      <c r="Z398" s="15">
        <f t="shared" si="13"/>
        <v>0</v>
      </c>
    </row>
    <row r="399" spans="23:26" x14ac:dyDescent="0.2">
      <c r="W399" t="s">
        <v>192</v>
      </c>
      <c r="X399" t="s">
        <v>1</v>
      </c>
      <c r="Y399">
        <f t="shared" si="12"/>
        <v>0</v>
      </c>
      <c r="Z399" s="15">
        <f t="shared" si="13"/>
        <v>1</v>
      </c>
    </row>
    <row r="400" spans="23:26" x14ac:dyDescent="0.2">
      <c r="W400" t="s">
        <v>419</v>
      </c>
      <c r="X400" t="s">
        <v>0</v>
      </c>
      <c r="Y400">
        <f t="shared" si="12"/>
        <v>1</v>
      </c>
      <c r="Z400" s="15">
        <f t="shared" si="13"/>
        <v>0</v>
      </c>
    </row>
    <row r="401" spans="23:26" x14ac:dyDescent="0.2">
      <c r="W401" t="s">
        <v>420</v>
      </c>
      <c r="X401" t="s">
        <v>0</v>
      </c>
      <c r="Y401">
        <f t="shared" si="12"/>
        <v>1</v>
      </c>
      <c r="Z401" s="15">
        <f t="shared" si="13"/>
        <v>0</v>
      </c>
    </row>
    <row r="402" spans="23:26" x14ac:dyDescent="0.2">
      <c r="W402" t="s">
        <v>193</v>
      </c>
      <c r="X402" t="s">
        <v>1</v>
      </c>
      <c r="Y402">
        <f t="shared" si="12"/>
        <v>0</v>
      </c>
      <c r="Z402" s="15">
        <f t="shared" si="13"/>
        <v>1</v>
      </c>
    </row>
    <row r="403" spans="23:26" x14ac:dyDescent="0.2">
      <c r="W403" t="s">
        <v>194</v>
      </c>
      <c r="X403" t="s">
        <v>1</v>
      </c>
      <c r="Y403">
        <f t="shared" si="12"/>
        <v>0</v>
      </c>
      <c r="Z403" s="15">
        <f t="shared" si="13"/>
        <v>1</v>
      </c>
    </row>
    <row r="404" spans="23:26" x14ac:dyDescent="0.2">
      <c r="W404" t="s">
        <v>421</v>
      </c>
      <c r="X404" t="s">
        <v>0</v>
      </c>
      <c r="Y404">
        <f t="shared" si="12"/>
        <v>1</v>
      </c>
      <c r="Z404" s="15">
        <f t="shared" si="13"/>
        <v>0</v>
      </c>
    </row>
    <row r="405" spans="23:26" x14ac:dyDescent="0.2">
      <c r="W405" t="s">
        <v>422</v>
      </c>
      <c r="X405" t="s">
        <v>1</v>
      </c>
      <c r="Y405">
        <f t="shared" si="12"/>
        <v>0</v>
      </c>
      <c r="Z405" s="15">
        <f t="shared" si="13"/>
        <v>1</v>
      </c>
    </row>
    <row r="406" spans="23:26" x14ac:dyDescent="0.2">
      <c r="W406" t="s">
        <v>423</v>
      </c>
      <c r="X406" t="s">
        <v>1</v>
      </c>
      <c r="Y406">
        <f t="shared" si="12"/>
        <v>0</v>
      </c>
      <c r="Z406" s="15">
        <f t="shared" si="13"/>
        <v>1</v>
      </c>
    </row>
    <row r="407" spans="23:26" x14ac:dyDescent="0.2">
      <c r="W407" t="s">
        <v>424</v>
      </c>
      <c r="X407" t="s">
        <v>1</v>
      </c>
      <c r="Y407">
        <f t="shared" si="12"/>
        <v>0</v>
      </c>
      <c r="Z407" s="15">
        <f t="shared" si="13"/>
        <v>1</v>
      </c>
    </row>
    <row r="408" spans="23:26" x14ac:dyDescent="0.2">
      <c r="W408" t="s">
        <v>195</v>
      </c>
      <c r="X408" t="s">
        <v>1</v>
      </c>
      <c r="Y408">
        <f t="shared" si="12"/>
        <v>0</v>
      </c>
      <c r="Z408" s="15">
        <f t="shared" si="13"/>
        <v>1</v>
      </c>
    </row>
    <row r="409" spans="23:26" x14ac:dyDescent="0.2">
      <c r="W409" t="s">
        <v>196</v>
      </c>
      <c r="X409" t="s">
        <v>1</v>
      </c>
      <c r="Y409">
        <f t="shared" si="12"/>
        <v>0</v>
      </c>
      <c r="Z409" s="15">
        <f t="shared" si="13"/>
        <v>1</v>
      </c>
    </row>
    <row r="410" spans="23:26" x14ac:dyDescent="0.2">
      <c r="W410" t="s">
        <v>197</v>
      </c>
      <c r="X410" s="6" t="s">
        <v>1</v>
      </c>
      <c r="Y410">
        <f t="shared" si="12"/>
        <v>0</v>
      </c>
      <c r="Z410" s="15">
        <f t="shared" si="13"/>
        <v>1</v>
      </c>
    </row>
    <row r="412" spans="23:26" x14ac:dyDescent="0.2">
      <c r="X412">
        <v>408</v>
      </c>
      <c r="Y412">
        <f>SUM(Y3:Y410)</f>
        <v>183</v>
      </c>
      <c r="Z412">
        <f>SUM(Z3:Z410)</f>
        <v>225</v>
      </c>
    </row>
    <row r="413" spans="23:26" x14ac:dyDescent="0.2">
      <c r="Y413">
        <f>Y412/$X$412</f>
        <v>0.4485294117647059</v>
      </c>
      <c r="Z413">
        <f>Z412/$X$412</f>
        <v>0.55147058823529416</v>
      </c>
    </row>
    <row r="431" spans="23:24" x14ac:dyDescent="0.2">
      <c r="W431" s="18"/>
      <c r="X431" s="18"/>
    </row>
  </sheetData>
  <sheetProtection sheet="1" formatCells="0" formatColumns="0" formatRows="0" insertColumns="0" insertRows="0" insertHyperlinks="0" deleteColumns="0" deleteRows="0" sort="0" autoFilter="0" pivotTables="0"/>
  <dataConsolidate/>
  <customSheetViews>
    <customSheetView guid="{8238D533-22D5-4083-8671-A039BA647F4E}" hiddenRows="1" topLeftCell="A21">
      <selection activeCell="A21" sqref="A1:IV65536"/>
      <pageMargins left="0.7" right="0.7" top="0.78740157499999996" bottom="0.78740157499999996" header="0.3" footer="0.3"/>
      <pageSetup paperSize="9" orientation="portrait" r:id="rId1"/>
    </customSheetView>
  </customSheetViews>
  <phoneticPr fontId="5" type="noConversion"/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25</vt:i4>
      </vt:variant>
    </vt:vector>
  </HeadingPairs>
  <TitlesOfParts>
    <vt:vector size="27" baseType="lpstr">
      <vt:lpstr>1</vt:lpstr>
      <vt:lpstr>Grundlagen</vt:lpstr>
      <vt:lpstr>_RAT5</vt:lpstr>
      <vt:lpstr>Abluft</vt:lpstr>
      <vt:lpstr>Abluftsystem</vt:lpstr>
      <vt:lpstr>Abluftsystem1</vt:lpstr>
      <vt:lpstr>Bäder</vt:lpstr>
      <vt:lpstr>Baumaßnahme</vt:lpstr>
      <vt:lpstr>Fassaden</vt:lpstr>
      <vt:lpstr>Fenserart</vt:lpstr>
      <vt:lpstr>Fensterart</vt:lpstr>
      <vt:lpstr>Gebäudehöhe</vt:lpstr>
      <vt:lpstr>Höhe</vt:lpstr>
      <vt:lpstr>Installationsschacht</vt:lpstr>
      <vt:lpstr>Landkreis</vt:lpstr>
      <vt:lpstr>Landkreis2</vt:lpstr>
      <vt:lpstr>Lüftungsstufe</vt:lpstr>
      <vt:lpstr>Objektart</vt:lpstr>
      <vt:lpstr>Raumart</vt:lpstr>
      <vt:lpstr>Raumarten</vt:lpstr>
      <vt:lpstr>Räume</vt:lpstr>
      <vt:lpstr>Räume1</vt:lpstr>
      <vt:lpstr>Räume2</vt:lpstr>
      <vt:lpstr>Stufe</vt:lpstr>
      <vt:lpstr>Wärmeschutz</vt:lpstr>
      <vt:lpstr>Windstärke</vt:lpstr>
      <vt:lpstr>Wohnungsetagen</vt:lpstr>
    </vt:vector>
  </TitlesOfParts>
  <Company>Innoperform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GFA</dc:creator>
  <cp:lastModifiedBy>Stefanie Schneider || Innoperform GmbH</cp:lastModifiedBy>
  <cp:lastPrinted>2020-01-08T08:16:35Z</cp:lastPrinted>
  <dcterms:created xsi:type="dcterms:W3CDTF">2009-05-04T06:36:08Z</dcterms:created>
  <dcterms:modified xsi:type="dcterms:W3CDTF">2025-01-17T12:17:13Z</dcterms:modified>
</cp:coreProperties>
</file>